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_CBSE\NEUTEK_RMP\Analysis\VARANASI\KVS_RO\"/>
    </mc:Choice>
  </mc:AlternateContent>
  <xr:revisionPtr revIDLastSave="0" documentId="13_ncr:1_{B5B9A1C6-6D5B-41F0-928B-6D88091CF789}" xr6:coauthVersionLast="43" xr6:coauthVersionMax="43" xr10:uidLastSave="{00000000-0000-0000-0000-000000000000}"/>
  <bookViews>
    <workbookView xWindow="7470" yWindow="2115" windowWidth="10200" windowHeight="7995" tabRatio="944" xr2:uid="{00000000-000D-0000-FFFF-FFFF00000000}"/>
  </bookViews>
  <sheets>
    <sheet name="101" sheetId="1" r:id="rId1"/>
    <sheet name="002" sheetId="71" r:id="rId2"/>
    <sheet name="041" sheetId="72" r:id="rId3"/>
    <sheet name="122" sheetId="73" r:id="rId4"/>
    <sheet name="086" sheetId="74" r:id="rId5"/>
    <sheet name="087" sheetId="75" r:id="rId6"/>
    <sheet name="402" sheetId="76" r:id="rId7"/>
  </sheets>
  <definedNames>
    <definedName name="_xlnm.Print_Area" localSheetId="1">'002'!$A$1:$R$116</definedName>
    <definedName name="_xlnm.Print_Area" localSheetId="2">'041'!$A$1:$R$116</definedName>
    <definedName name="_xlnm.Print_Area" localSheetId="4">'086'!$A$1:$R$116</definedName>
    <definedName name="_xlnm.Print_Area" localSheetId="5">'087'!$A$1:$R$116</definedName>
    <definedName name="_xlnm.Print_Area" localSheetId="0">'101'!$A$1:$R$116</definedName>
    <definedName name="_xlnm.Print_Area" localSheetId="3">'122'!$A$1:$R$32</definedName>
    <definedName name="_xlnm.Print_Area" localSheetId="6">'402'!$A$1:$R$23</definedName>
    <definedName name="_xlnm.Print_Titles" localSheetId="1">'002'!$1:$9</definedName>
    <definedName name="_xlnm.Print_Titles" localSheetId="2">'041'!$1:$9</definedName>
    <definedName name="_xlnm.Print_Titles" localSheetId="4">'086'!$1:$9</definedName>
    <definedName name="_xlnm.Print_Titles" localSheetId="5">'087'!$1:$9</definedName>
    <definedName name="_xlnm.Print_Titles" localSheetId="0">'101'!$1:$9</definedName>
    <definedName name="_xlnm.Print_Titles" localSheetId="3">'122'!$1:$9</definedName>
    <definedName name="_xlnm.Print_Titles" localSheetId="6">'402'!$1:$9</definedName>
  </definedNames>
  <calcPr calcId="191029"/>
</workbook>
</file>

<file path=xl/calcChain.xml><?xml version="1.0" encoding="utf-8"?>
<calcChain xmlns="http://schemas.openxmlformats.org/spreadsheetml/2006/main">
  <c r="Q18" i="76" l="1"/>
  <c r="P18" i="76"/>
  <c r="O18" i="76"/>
  <c r="N18" i="76"/>
  <c r="M18" i="76"/>
  <c r="L18" i="76"/>
  <c r="K18" i="76"/>
  <c r="J18" i="76"/>
  <c r="I18" i="76"/>
  <c r="H18" i="76"/>
  <c r="G18" i="76"/>
  <c r="E18" i="76"/>
  <c r="D18" i="76"/>
  <c r="Q17" i="76"/>
  <c r="P17" i="76"/>
  <c r="O17" i="76"/>
  <c r="N17" i="76"/>
  <c r="M17" i="76"/>
  <c r="L17" i="76"/>
  <c r="K17" i="76"/>
  <c r="J17" i="76"/>
  <c r="I17" i="76"/>
  <c r="H17" i="76"/>
  <c r="G17" i="76"/>
  <c r="E17" i="76"/>
  <c r="D17" i="76"/>
  <c r="Q16" i="76"/>
  <c r="P16" i="76"/>
  <c r="O16" i="76"/>
  <c r="N16" i="76"/>
  <c r="M16" i="76"/>
  <c r="L16" i="76"/>
  <c r="K16" i="76"/>
  <c r="J16" i="76"/>
  <c r="I16" i="76"/>
  <c r="H16" i="76"/>
  <c r="G16" i="76"/>
  <c r="E16" i="76"/>
  <c r="D16" i="76"/>
  <c r="Q111" i="75"/>
  <c r="P111" i="75"/>
  <c r="O111" i="75"/>
  <c r="N111" i="75"/>
  <c r="M111" i="75"/>
  <c r="L111" i="75"/>
  <c r="K111" i="75"/>
  <c r="J111" i="75"/>
  <c r="I111" i="75"/>
  <c r="H111" i="75"/>
  <c r="G111" i="75"/>
  <c r="E111" i="75"/>
  <c r="D111" i="75"/>
  <c r="Q110" i="75"/>
  <c r="P110" i="75"/>
  <c r="O110" i="75"/>
  <c r="N110" i="75"/>
  <c r="M110" i="75"/>
  <c r="L110" i="75"/>
  <c r="K110" i="75"/>
  <c r="J110" i="75"/>
  <c r="I110" i="75"/>
  <c r="H110" i="75"/>
  <c r="G110" i="75"/>
  <c r="E110" i="75"/>
  <c r="D110" i="75"/>
  <c r="Q109" i="75"/>
  <c r="P109" i="75"/>
  <c r="O109" i="75"/>
  <c r="N109" i="75"/>
  <c r="M109" i="75"/>
  <c r="L109" i="75"/>
  <c r="K109" i="75"/>
  <c r="J109" i="75"/>
  <c r="I109" i="75"/>
  <c r="H109" i="75"/>
  <c r="G109" i="75"/>
  <c r="E109" i="75"/>
  <c r="D109" i="75"/>
  <c r="Q111" i="74"/>
  <c r="P111" i="74"/>
  <c r="O111" i="74"/>
  <c r="N111" i="74"/>
  <c r="M111" i="74"/>
  <c r="L111" i="74"/>
  <c r="K111" i="74"/>
  <c r="J111" i="74"/>
  <c r="I111" i="74"/>
  <c r="H111" i="74"/>
  <c r="G111" i="74"/>
  <c r="E111" i="74"/>
  <c r="D111" i="74"/>
  <c r="Q110" i="74"/>
  <c r="P110" i="74"/>
  <c r="O110" i="74"/>
  <c r="N110" i="74"/>
  <c r="M110" i="74"/>
  <c r="L110" i="74"/>
  <c r="K110" i="74"/>
  <c r="J110" i="74"/>
  <c r="I110" i="74"/>
  <c r="H110" i="74"/>
  <c r="G110" i="74"/>
  <c r="E110" i="74"/>
  <c r="D110" i="74"/>
  <c r="Q109" i="74"/>
  <c r="P109" i="74"/>
  <c r="O109" i="74"/>
  <c r="N109" i="74"/>
  <c r="M109" i="74"/>
  <c r="L109" i="74"/>
  <c r="K109" i="74"/>
  <c r="J109" i="74"/>
  <c r="I109" i="74"/>
  <c r="H109" i="74"/>
  <c r="G109" i="74"/>
  <c r="E109" i="74"/>
  <c r="D109" i="74"/>
  <c r="Q27" i="73"/>
  <c r="P27" i="73"/>
  <c r="O27" i="73"/>
  <c r="N27" i="73"/>
  <c r="M27" i="73"/>
  <c r="L27" i="73"/>
  <c r="K27" i="73"/>
  <c r="J27" i="73"/>
  <c r="I27" i="73"/>
  <c r="H27" i="73"/>
  <c r="G27" i="73"/>
  <c r="E27" i="73"/>
  <c r="D27" i="73"/>
  <c r="Q26" i="73"/>
  <c r="P26" i="73"/>
  <c r="O26" i="73"/>
  <c r="N26" i="73"/>
  <c r="M26" i="73"/>
  <c r="L26" i="73"/>
  <c r="K26" i="73"/>
  <c r="J26" i="73"/>
  <c r="I26" i="73"/>
  <c r="H26" i="73"/>
  <c r="G26" i="73"/>
  <c r="E26" i="73"/>
  <c r="D26" i="73"/>
  <c r="Q25" i="73"/>
  <c r="P25" i="73"/>
  <c r="O25" i="73"/>
  <c r="N25" i="73"/>
  <c r="M25" i="73"/>
  <c r="L25" i="73"/>
  <c r="K25" i="73"/>
  <c r="J25" i="73"/>
  <c r="I25" i="73"/>
  <c r="H25" i="73"/>
  <c r="G25" i="73"/>
  <c r="E25" i="73"/>
  <c r="D25" i="73"/>
  <c r="Q111" i="72"/>
  <c r="P111" i="72"/>
  <c r="O111" i="72"/>
  <c r="N111" i="72"/>
  <c r="M111" i="72"/>
  <c r="L111" i="72"/>
  <c r="K111" i="72"/>
  <c r="J111" i="72"/>
  <c r="I111" i="72"/>
  <c r="H111" i="72"/>
  <c r="G111" i="72"/>
  <c r="E111" i="72"/>
  <c r="D111" i="72"/>
  <c r="Q110" i="72"/>
  <c r="P110" i="72"/>
  <c r="O110" i="72"/>
  <c r="N110" i="72"/>
  <c r="M110" i="72"/>
  <c r="L110" i="72"/>
  <c r="K110" i="72"/>
  <c r="J110" i="72"/>
  <c r="I110" i="72"/>
  <c r="H110" i="72"/>
  <c r="G110" i="72"/>
  <c r="E110" i="72"/>
  <c r="D110" i="72"/>
  <c r="Q109" i="72"/>
  <c r="P109" i="72"/>
  <c r="O109" i="72"/>
  <c r="N109" i="72"/>
  <c r="M109" i="72"/>
  <c r="L109" i="72"/>
  <c r="K109" i="72"/>
  <c r="J109" i="72"/>
  <c r="I109" i="72"/>
  <c r="H109" i="72"/>
  <c r="G109" i="72"/>
  <c r="E109" i="72"/>
  <c r="D109" i="72"/>
  <c r="Q111" i="71"/>
  <c r="P111" i="71"/>
  <c r="O111" i="71"/>
  <c r="N111" i="71"/>
  <c r="M111" i="71"/>
  <c r="L111" i="71"/>
  <c r="K111" i="71"/>
  <c r="J111" i="71"/>
  <c r="I111" i="71"/>
  <c r="H111" i="71"/>
  <c r="G111" i="71"/>
  <c r="E111" i="71"/>
  <c r="D111" i="71"/>
  <c r="Q110" i="71"/>
  <c r="P110" i="71"/>
  <c r="O110" i="71"/>
  <c r="N110" i="71"/>
  <c r="M110" i="71"/>
  <c r="L110" i="71"/>
  <c r="K110" i="71"/>
  <c r="J110" i="71"/>
  <c r="I110" i="71"/>
  <c r="H110" i="71"/>
  <c r="G110" i="71"/>
  <c r="E110" i="71"/>
  <c r="D110" i="71"/>
  <c r="Q109" i="71"/>
  <c r="P109" i="71"/>
  <c r="O109" i="71"/>
  <c r="N109" i="71"/>
  <c r="M109" i="71"/>
  <c r="L109" i="71"/>
  <c r="K109" i="71"/>
  <c r="J109" i="71"/>
  <c r="I109" i="71"/>
  <c r="H109" i="71"/>
  <c r="G109" i="71"/>
  <c r="E109" i="71"/>
  <c r="D109" i="71"/>
  <c r="R18" i="76" l="1"/>
  <c r="R17" i="76"/>
  <c r="R16" i="76"/>
  <c r="F16" i="76"/>
  <c r="R111" i="75"/>
  <c r="R110" i="75"/>
  <c r="R109" i="75"/>
  <c r="F111" i="75"/>
  <c r="R111" i="74"/>
  <c r="R110" i="74"/>
  <c r="F111" i="74"/>
  <c r="F110" i="74"/>
  <c r="R109" i="74"/>
  <c r="R26" i="73"/>
  <c r="R25" i="73"/>
  <c r="R27" i="73"/>
  <c r="F25" i="73"/>
  <c r="F26" i="73"/>
  <c r="R111" i="72"/>
  <c r="R110" i="72"/>
  <c r="R109" i="72"/>
  <c r="F109" i="72"/>
  <c r="R111" i="71"/>
  <c r="R110" i="71"/>
  <c r="R109" i="71"/>
  <c r="F110" i="71"/>
  <c r="F109" i="74"/>
  <c r="F110" i="75"/>
  <c r="F18" i="76"/>
  <c r="F109" i="75"/>
  <c r="F17" i="76"/>
  <c r="F111" i="72"/>
  <c r="F110" i="72"/>
  <c r="F27" i="73"/>
  <c r="F109" i="71"/>
  <c r="F111" i="71"/>
  <c r="Q111" i="1"/>
  <c r="P111" i="1"/>
  <c r="O111" i="1"/>
  <c r="N111" i="1"/>
  <c r="M111" i="1"/>
  <c r="L111" i="1"/>
  <c r="K111" i="1"/>
  <c r="J111" i="1"/>
  <c r="I111" i="1"/>
  <c r="H111" i="1"/>
  <c r="G111" i="1"/>
  <c r="E111" i="1"/>
  <c r="D111" i="1"/>
  <c r="Q110" i="1"/>
  <c r="P110" i="1"/>
  <c r="O110" i="1"/>
  <c r="N110" i="1"/>
  <c r="M110" i="1"/>
  <c r="L110" i="1"/>
  <c r="K110" i="1"/>
  <c r="J110" i="1"/>
  <c r="I110" i="1"/>
  <c r="H110" i="1"/>
  <c r="G110" i="1"/>
  <c r="E110" i="1"/>
  <c r="D110" i="1"/>
  <c r="Q109" i="1"/>
  <c r="P109" i="1"/>
  <c r="O109" i="1"/>
  <c r="N109" i="1"/>
  <c r="M109" i="1"/>
  <c r="L109" i="1"/>
  <c r="K109" i="1"/>
  <c r="J109" i="1"/>
  <c r="I109" i="1"/>
  <c r="H109" i="1"/>
  <c r="G109" i="1"/>
  <c r="E109" i="1"/>
  <c r="D109" i="1"/>
  <c r="R111" i="1" l="1"/>
  <c r="R110" i="1"/>
  <c r="R109" i="1"/>
  <c r="F109" i="1"/>
  <c r="F111" i="1"/>
  <c r="F110" i="1"/>
</calcChain>
</file>

<file path=xl/sharedStrings.xml><?xml version="1.0" encoding="utf-8"?>
<sst xmlns="http://schemas.openxmlformats.org/spreadsheetml/2006/main" count="891" uniqueCount="68">
  <si>
    <t>Name of the KV</t>
  </si>
  <si>
    <t>B/G</t>
  </si>
  <si>
    <t>Total  Appeard</t>
  </si>
  <si>
    <t>Total  Qualified</t>
  </si>
  <si>
    <t>Pass %</t>
  </si>
  <si>
    <t>A1</t>
  </si>
  <si>
    <t>A2</t>
  </si>
  <si>
    <t>B1</t>
  </si>
  <si>
    <t>B2</t>
  </si>
  <si>
    <t>C1</t>
  </si>
  <si>
    <t>C2</t>
  </si>
  <si>
    <t>D</t>
  </si>
  <si>
    <t>E1</t>
  </si>
  <si>
    <t>E2</t>
  </si>
  <si>
    <t>Total Grades</t>
  </si>
  <si>
    <t>N x W</t>
  </si>
  <si>
    <t>P.I.</t>
  </si>
  <si>
    <t>B</t>
  </si>
  <si>
    <t>G</t>
  </si>
  <si>
    <t>Tot</t>
  </si>
  <si>
    <t>Region as a whole</t>
  </si>
  <si>
    <t>SUBJECT WISE ANALYSIS OF THE REGION - AISSE : CLASS X</t>
  </si>
  <si>
    <t>PROFORMA - 10(S)</t>
  </si>
  <si>
    <t>ALLAHABAD BAMRAULI</t>
  </si>
  <si>
    <t>ALLAHABAD COD</t>
  </si>
  <si>
    <t>ALLAHABAD CRPF</t>
  </si>
  <si>
    <t>ALLAHABAD IIIT JHALWA</t>
  </si>
  <si>
    <t>ALLAHABAD MANAURI</t>
  </si>
  <si>
    <t>ALLAHABAD NAINI</t>
  </si>
  <si>
    <t>ALLAHABAD NEW CANTT (S1)</t>
  </si>
  <si>
    <t>ALLAHABAD NEW CANTT (S2)</t>
  </si>
  <si>
    <t>ALLAHABAD OLD CANTT.</t>
  </si>
  <si>
    <t>ALLAHABAD PHULPUR</t>
  </si>
  <si>
    <t>AMHAT SULTANPUR</t>
  </si>
  <si>
    <t>AZAMGARH</t>
  </si>
  <si>
    <t>BALLIA</t>
  </si>
  <si>
    <t>BASTI (S1)</t>
  </si>
  <si>
    <t>BASTI (S2)</t>
  </si>
  <si>
    <t>CHITRAKOOT</t>
  </si>
  <si>
    <t>CHOPAN</t>
  </si>
  <si>
    <t>DEORIA</t>
  </si>
  <si>
    <t>GHAZIPUR</t>
  </si>
  <si>
    <t>GONDA</t>
  </si>
  <si>
    <t>GORAKHPUR No.1</t>
  </si>
  <si>
    <t>GORAKHPUR No.2</t>
  </si>
  <si>
    <t>MANKAPUR ITI</t>
  </si>
  <si>
    <t>MAU</t>
  </si>
  <si>
    <t>MUGHALSARAI</t>
  </si>
  <si>
    <t>RIHANDNAGAR</t>
  </si>
  <si>
    <t>SALEMPUR</t>
  </si>
  <si>
    <t>SHAKTINAGAR</t>
  </si>
  <si>
    <t>VARANASI BHU (S1)</t>
  </si>
  <si>
    <t>VARANASI BHU (S2)</t>
  </si>
  <si>
    <t>VARANASI DLW</t>
  </si>
  <si>
    <t>VARANASI GTC</t>
  </si>
  <si>
    <t>VARANASI No.4</t>
  </si>
  <si>
    <t>KENDRIYA VIDYALAYA SANGATHAN, REGIONAL OFFICE VARANASI</t>
  </si>
  <si>
    <t>BHU CAMPUS, Varanasi, U.P</t>
  </si>
  <si>
    <t>2018 - 2019 ANALYSIS OF CBSE RESULT - 101 : ENGLISH COMM.</t>
  </si>
  <si>
    <t>Generated through : NEUTEK Result Master Pro</t>
  </si>
  <si>
    <t>Assistant Commissioner : Menaxi Jain</t>
  </si>
  <si>
    <t>Deputy Commissioner : D MANIVANNAN</t>
  </si>
  <si>
    <t>2018 - 2019 ANALYSIS OF CBSE RESULT - 002 : HINDI COURSE-A</t>
  </si>
  <si>
    <t>2018 - 2019 ANALYSIS OF CBSE RESULT - 041 : MATHEMATICS</t>
  </si>
  <si>
    <t>2018 - 2019 ANALYSIS OF CBSE RESULT - 122 : COMM. SANSKRIT</t>
  </si>
  <si>
    <t>2018 - 2019 ANALYSIS OF CBSE RESULT - 086 : SCIENCE</t>
  </si>
  <si>
    <t>2018 - 2019 ANALYSIS OF CBSE RESULT - 087 : SOCIAL SCIENCE</t>
  </si>
  <si>
    <t>2018 - 2019 ANALYSIS OF CBSE RESULT - 402 : INFO TECHLGY(O)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</si>
</sst>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theme="5" tint="-0.249977111117893"/>
      <name val="Arial"/>
      <family val="2"/>
    </font>
    <font>
      <b/>
      <sz val="14"/>
      <name val="Verdana"/>
      <family val="2"/>
    </font>
    <font>
      <b/>
      <sz val="11"/>
      <color theme="5" tint="-0.249977111117893"/>
      <name val="Arial"/>
      <family val="2"/>
    </font>
    <font>
      <b/>
      <sz val="13"/>
      <name val="Verdana"/>
      <family val="2"/>
    </font>
    <font>
      <sz val="9"/>
      <name val="Arial"/>
      <family val="2"/>
    </font>
    <font>
      <b/>
      <sz val="10"/>
      <color indexed="53"/>
      <name val="Verdana"/>
      <family val="2"/>
    </font>
    <font>
      <b/>
      <sz val="16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color indexed="22"/>
      <name val="Verdan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right" vertical="center"/>
    </xf>
    <xf numFmtId="2" fontId="12" fillId="0" borderId="7" xfId="0" applyNumberFormat="1" applyFont="1" applyFill="1" applyBorder="1" applyAlignment="1" applyProtection="1">
      <alignment horizontal="right" vertical="center"/>
    </xf>
    <xf numFmtId="2" fontId="12" fillId="0" borderId="9" xfId="0" applyNumberFormat="1" applyFont="1" applyFill="1" applyBorder="1" applyAlignment="1" applyProtection="1">
      <alignment horizontal="right" vertical="center"/>
    </xf>
    <xf numFmtId="0" fontId="13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right" vertical="center"/>
    </xf>
    <xf numFmtId="2" fontId="13" fillId="3" borderId="7" xfId="0" applyNumberFormat="1" applyFont="1" applyFill="1" applyBorder="1" applyAlignment="1" applyProtection="1">
      <alignment horizontal="right" vertical="center"/>
    </xf>
    <xf numFmtId="2" fontId="13" fillId="3" borderId="9" xfId="0" applyNumberFormat="1" applyFont="1" applyFill="1" applyBorder="1" applyAlignment="1" applyProtection="1">
      <alignment horizontal="right" vertical="center"/>
    </xf>
    <xf numFmtId="0" fontId="15" fillId="0" borderId="4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left" vertical="center"/>
    </xf>
    <xf numFmtId="0" fontId="15" fillId="0" borderId="20" xfId="0" applyFont="1" applyFill="1" applyBorder="1" applyAlignment="1" applyProtection="1">
      <alignment vertical="center"/>
    </xf>
    <xf numFmtId="0" fontId="15" fillId="0" borderId="21" xfId="0" applyFont="1" applyFill="1" applyBorder="1" applyAlignment="1" applyProtection="1">
      <alignment horizontal="right" vertical="center"/>
    </xf>
    <xf numFmtId="15" fontId="15" fillId="0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A9DA25-F92A-41FE-96E3-DA7E760DF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2CE7D2-4D42-4CE4-AE85-11B5714DB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C5143A-49E2-4E22-9464-CD782A99B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0C371B-064E-47DA-8206-7E38CD59C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C283EE-FE56-408B-B778-20A6C0E32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489211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41EE0A-519A-4DC7-8D1D-A9FA58281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47650"/>
          <a:ext cx="708286" cy="472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16"/>
  <sheetViews>
    <sheetView showGridLines="0" tabSelected="1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7"/>
      <c r="T6" s="7"/>
      <c r="U6" s="7"/>
      <c r="V6" s="7"/>
      <c r="W6" s="7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7"/>
      <c r="T7" s="7"/>
      <c r="U7" s="8"/>
      <c r="V7" s="7"/>
      <c r="W7" s="7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44</v>
      </c>
      <c r="E10" s="10">
        <v>44</v>
      </c>
      <c r="F10" s="11">
        <v>100</v>
      </c>
      <c r="G10" s="10">
        <v>2</v>
      </c>
      <c r="H10" s="10">
        <v>10</v>
      </c>
      <c r="I10" s="10">
        <v>10</v>
      </c>
      <c r="J10" s="10">
        <v>14</v>
      </c>
      <c r="K10" s="10">
        <v>2</v>
      </c>
      <c r="L10" s="10">
        <v>4</v>
      </c>
      <c r="M10" s="10">
        <v>0</v>
      </c>
      <c r="N10" s="10">
        <v>2</v>
      </c>
      <c r="O10" s="10">
        <v>0</v>
      </c>
      <c r="P10" s="10">
        <v>44</v>
      </c>
      <c r="Q10" s="10">
        <v>238</v>
      </c>
      <c r="R10" s="12">
        <v>67.61</v>
      </c>
    </row>
    <row r="11" spans="1:23" ht="15" customHeight="1" x14ac:dyDescent="0.2">
      <c r="A11" s="54"/>
      <c r="B11" s="56"/>
      <c r="C11" s="9" t="s">
        <v>18</v>
      </c>
      <c r="D11" s="10">
        <v>45</v>
      </c>
      <c r="E11" s="10">
        <v>45</v>
      </c>
      <c r="F11" s="11">
        <v>100</v>
      </c>
      <c r="G11" s="10">
        <v>2</v>
      </c>
      <c r="H11" s="10">
        <v>9</v>
      </c>
      <c r="I11" s="10">
        <v>8</v>
      </c>
      <c r="J11" s="10">
        <v>6</v>
      </c>
      <c r="K11" s="10">
        <v>4</v>
      </c>
      <c r="L11" s="10">
        <v>8</v>
      </c>
      <c r="M11" s="10">
        <v>7</v>
      </c>
      <c r="N11" s="10">
        <v>1</v>
      </c>
      <c r="O11" s="10">
        <v>0</v>
      </c>
      <c r="P11" s="10">
        <v>45</v>
      </c>
      <c r="Q11" s="10">
        <v>212</v>
      </c>
      <c r="R11" s="12">
        <v>58.89</v>
      </c>
    </row>
    <row r="12" spans="1:23" ht="15" customHeight="1" x14ac:dyDescent="0.2">
      <c r="A12" s="55"/>
      <c r="B12" s="56"/>
      <c r="C12" s="9" t="s">
        <v>19</v>
      </c>
      <c r="D12" s="10">
        <v>89</v>
      </c>
      <c r="E12" s="10">
        <v>89</v>
      </c>
      <c r="F12" s="11">
        <v>100</v>
      </c>
      <c r="G12" s="10">
        <v>4</v>
      </c>
      <c r="H12" s="10">
        <v>19</v>
      </c>
      <c r="I12" s="10">
        <v>18</v>
      </c>
      <c r="J12" s="10">
        <v>20</v>
      </c>
      <c r="K12" s="10">
        <v>6</v>
      </c>
      <c r="L12" s="10">
        <v>12</v>
      </c>
      <c r="M12" s="10">
        <v>7</v>
      </c>
      <c r="N12" s="10">
        <v>3</v>
      </c>
      <c r="O12" s="10">
        <v>0</v>
      </c>
      <c r="P12" s="10">
        <v>89</v>
      </c>
      <c r="Q12" s="10">
        <v>450</v>
      </c>
      <c r="R12" s="12">
        <v>63.2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23</v>
      </c>
      <c r="E13" s="10">
        <v>23</v>
      </c>
      <c r="F13" s="11">
        <v>100</v>
      </c>
      <c r="G13" s="10">
        <v>0</v>
      </c>
      <c r="H13" s="10">
        <v>2</v>
      </c>
      <c r="I13" s="10">
        <v>2</v>
      </c>
      <c r="J13" s="10">
        <v>6</v>
      </c>
      <c r="K13" s="10">
        <v>3</v>
      </c>
      <c r="L13" s="10">
        <v>4</v>
      </c>
      <c r="M13" s="10">
        <v>3</v>
      </c>
      <c r="N13" s="10">
        <v>3</v>
      </c>
      <c r="O13" s="10">
        <v>0</v>
      </c>
      <c r="P13" s="10">
        <v>23</v>
      </c>
      <c r="Q13" s="10">
        <v>89</v>
      </c>
      <c r="R13" s="12">
        <v>48.37</v>
      </c>
    </row>
    <row r="14" spans="1:23" ht="15" customHeight="1" x14ac:dyDescent="0.2">
      <c r="A14" s="54"/>
      <c r="B14" s="56"/>
      <c r="C14" s="9" t="s">
        <v>18</v>
      </c>
      <c r="D14" s="10">
        <v>13</v>
      </c>
      <c r="E14" s="10">
        <v>13</v>
      </c>
      <c r="F14" s="11">
        <v>100</v>
      </c>
      <c r="G14" s="10">
        <v>0</v>
      </c>
      <c r="H14" s="10">
        <v>2</v>
      </c>
      <c r="I14" s="10">
        <v>1</v>
      </c>
      <c r="J14" s="10">
        <v>1</v>
      </c>
      <c r="K14" s="10">
        <v>0</v>
      </c>
      <c r="L14" s="10">
        <v>4</v>
      </c>
      <c r="M14" s="10">
        <v>3</v>
      </c>
      <c r="N14" s="10">
        <v>2</v>
      </c>
      <c r="O14" s="10">
        <v>0</v>
      </c>
      <c r="P14" s="10">
        <v>13</v>
      </c>
      <c r="Q14" s="10">
        <v>45</v>
      </c>
      <c r="R14" s="12">
        <v>43.27</v>
      </c>
    </row>
    <row r="15" spans="1:23" ht="15" customHeight="1" x14ac:dyDescent="0.2">
      <c r="A15" s="55"/>
      <c r="B15" s="56"/>
      <c r="C15" s="9" t="s">
        <v>19</v>
      </c>
      <c r="D15" s="10">
        <v>36</v>
      </c>
      <c r="E15" s="10">
        <v>36</v>
      </c>
      <c r="F15" s="11">
        <v>100</v>
      </c>
      <c r="G15" s="10">
        <v>0</v>
      </c>
      <c r="H15" s="10">
        <v>4</v>
      </c>
      <c r="I15" s="10">
        <v>3</v>
      </c>
      <c r="J15" s="10">
        <v>7</v>
      </c>
      <c r="K15" s="10">
        <v>3</v>
      </c>
      <c r="L15" s="10">
        <v>8</v>
      </c>
      <c r="M15" s="10">
        <v>6</v>
      </c>
      <c r="N15" s="10">
        <v>5</v>
      </c>
      <c r="O15" s="10">
        <v>0</v>
      </c>
      <c r="P15" s="10">
        <v>36</v>
      </c>
      <c r="Q15" s="10">
        <v>134</v>
      </c>
      <c r="R15" s="12">
        <v>46.53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19</v>
      </c>
      <c r="E16" s="10">
        <v>19</v>
      </c>
      <c r="F16" s="11">
        <v>100</v>
      </c>
      <c r="G16" s="10">
        <v>0</v>
      </c>
      <c r="H16" s="10">
        <v>0</v>
      </c>
      <c r="I16" s="10">
        <v>2</v>
      </c>
      <c r="J16" s="10">
        <v>6</v>
      </c>
      <c r="K16" s="10">
        <v>3</v>
      </c>
      <c r="L16" s="10">
        <v>4</v>
      </c>
      <c r="M16" s="10">
        <v>2</v>
      </c>
      <c r="N16" s="10">
        <v>2</v>
      </c>
      <c r="O16" s="10">
        <v>0</v>
      </c>
      <c r="P16" s="10">
        <v>19</v>
      </c>
      <c r="Q16" s="10">
        <v>72</v>
      </c>
      <c r="R16" s="12">
        <v>47.37</v>
      </c>
    </row>
    <row r="17" spans="1:18" ht="15" customHeight="1" x14ac:dyDescent="0.2">
      <c r="A17" s="54"/>
      <c r="B17" s="56"/>
      <c r="C17" s="9" t="s">
        <v>18</v>
      </c>
      <c r="D17" s="10">
        <v>29</v>
      </c>
      <c r="E17" s="10">
        <v>29</v>
      </c>
      <c r="F17" s="11">
        <v>100</v>
      </c>
      <c r="G17" s="10">
        <v>0</v>
      </c>
      <c r="H17" s="10">
        <v>4</v>
      </c>
      <c r="I17" s="10">
        <v>1</v>
      </c>
      <c r="J17" s="10">
        <v>4</v>
      </c>
      <c r="K17" s="10">
        <v>4</v>
      </c>
      <c r="L17" s="10">
        <v>4</v>
      </c>
      <c r="M17" s="10">
        <v>9</v>
      </c>
      <c r="N17" s="10">
        <v>3</v>
      </c>
      <c r="O17" s="10">
        <v>0</v>
      </c>
      <c r="P17" s="10">
        <v>29</v>
      </c>
      <c r="Q17" s="10">
        <v>103</v>
      </c>
      <c r="R17" s="12">
        <v>44.4</v>
      </c>
    </row>
    <row r="18" spans="1:18" ht="15" customHeight="1" x14ac:dyDescent="0.2">
      <c r="A18" s="55"/>
      <c r="B18" s="56"/>
      <c r="C18" s="9" t="s">
        <v>19</v>
      </c>
      <c r="D18" s="10">
        <v>48</v>
      </c>
      <c r="E18" s="10">
        <v>48</v>
      </c>
      <c r="F18" s="11">
        <v>100</v>
      </c>
      <c r="G18" s="10">
        <v>0</v>
      </c>
      <c r="H18" s="10">
        <v>4</v>
      </c>
      <c r="I18" s="10">
        <v>3</v>
      </c>
      <c r="J18" s="10">
        <v>10</v>
      </c>
      <c r="K18" s="10">
        <v>7</v>
      </c>
      <c r="L18" s="10">
        <v>8</v>
      </c>
      <c r="M18" s="10">
        <v>11</v>
      </c>
      <c r="N18" s="10">
        <v>5</v>
      </c>
      <c r="O18" s="10">
        <v>0</v>
      </c>
      <c r="P18" s="10">
        <v>48</v>
      </c>
      <c r="Q18" s="10">
        <v>175</v>
      </c>
      <c r="R18" s="12">
        <v>45.57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30</v>
      </c>
      <c r="E19" s="10">
        <v>30</v>
      </c>
      <c r="F19" s="11">
        <v>100</v>
      </c>
      <c r="G19" s="10">
        <v>3</v>
      </c>
      <c r="H19" s="10">
        <v>5</v>
      </c>
      <c r="I19" s="10">
        <v>2</v>
      </c>
      <c r="J19" s="10">
        <v>2</v>
      </c>
      <c r="K19" s="10">
        <v>3</v>
      </c>
      <c r="L19" s="10">
        <v>7</v>
      </c>
      <c r="M19" s="10">
        <v>6</v>
      </c>
      <c r="N19" s="10">
        <v>2</v>
      </c>
      <c r="O19" s="10">
        <v>0</v>
      </c>
      <c r="P19" s="10">
        <v>30</v>
      </c>
      <c r="Q19" s="10">
        <v>128</v>
      </c>
      <c r="R19" s="12">
        <v>53.33</v>
      </c>
    </row>
    <row r="20" spans="1:18" ht="15" customHeight="1" x14ac:dyDescent="0.2">
      <c r="A20" s="54"/>
      <c r="B20" s="56"/>
      <c r="C20" s="9" t="s">
        <v>18</v>
      </c>
      <c r="D20" s="10">
        <v>11</v>
      </c>
      <c r="E20" s="10">
        <v>11</v>
      </c>
      <c r="F20" s="11">
        <v>100</v>
      </c>
      <c r="G20" s="10">
        <v>5</v>
      </c>
      <c r="H20" s="10">
        <v>3</v>
      </c>
      <c r="I20" s="10">
        <v>0</v>
      </c>
      <c r="J20" s="10">
        <v>0</v>
      </c>
      <c r="K20" s="10">
        <v>0</v>
      </c>
      <c r="L20" s="10">
        <v>2</v>
      </c>
      <c r="M20" s="10">
        <v>1</v>
      </c>
      <c r="N20" s="10">
        <v>0</v>
      </c>
      <c r="O20" s="10">
        <v>0</v>
      </c>
      <c r="P20" s="10">
        <v>11</v>
      </c>
      <c r="Q20" s="10">
        <v>69</v>
      </c>
      <c r="R20" s="12">
        <v>78.41</v>
      </c>
    </row>
    <row r="21" spans="1:18" ht="15" customHeight="1" x14ac:dyDescent="0.2">
      <c r="A21" s="55"/>
      <c r="B21" s="56"/>
      <c r="C21" s="9" t="s">
        <v>19</v>
      </c>
      <c r="D21" s="10">
        <v>41</v>
      </c>
      <c r="E21" s="10">
        <v>41</v>
      </c>
      <c r="F21" s="11">
        <v>100</v>
      </c>
      <c r="G21" s="10">
        <v>8</v>
      </c>
      <c r="H21" s="10">
        <v>8</v>
      </c>
      <c r="I21" s="10">
        <v>2</v>
      </c>
      <c r="J21" s="10">
        <v>2</v>
      </c>
      <c r="K21" s="10">
        <v>3</v>
      </c>
      <c r="L21" s="10">
        <v>9</v>
      </c>
      <c r="M21" s="10">
        <v>7</v>
      </c>
      <c r="N21" s="10">
        <v>2</v>
      </c>
      <c r="O21" s="10">
        <v>0</v>
      </c>
      <c r="P21" s="10">
        <v>41</v>
      </c>
      <c r="Q21" s="10">
        <v>197</v>
      </c>
      <c r="R21" s="12">
        <v>60.06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60</v>
      </c>
      <c r="E22" s="10">
        <v>60</v>
      </c>
      <c r="F22" s="11">
        <v>100</v>
      </c>
      <c r="G22" s="10">
        <v>1</v>
      </c>
      <c r="H22" s="10">
        <v>4</v>
      </c>
      <c r="I22" s="10">
        <v>11</v>
      </c>
      <c r="J22" s="10">
        <v>8</v>
      </c>
      <c r="K22" s="10">
        <v>6</v>
      </c>
      <c r="L22" s="10">
        <v>11</v>
      </c>
      <c r="M22" s="10">
        <v>12</v>
      </c>
      <c r="N22" s="10">
        <v>7</v>
      </c>
      <c r="O22" s="10">
        <v>0</v>
      </c>
      <c r="P22" s="10">
        <v>60</v>
      </c>
      <c r="Q22" s="10">
        <v>230</v>
      </c>
      <c r="R22" s="12">
        <v>47.92</v>
      </c>
    </row>
    <row r="23" spans="1:18" ht="15" customHeight="1" x14ac:dyDescent="0.2">
      <c r="A23" s="54"/>
      <c r="B23" s="56"/>
      <c r="C23" s="9" t="s">
        <v>18</v>
      </c>
      <c r="D23" s="10">
        <v>50</v>
      </c>
      <c r="E23" s="10">
        <v>50</v>
      </c>
      <c r="F23" s="11">
        <v>100</v>
      </c>
      <c r="G23" s="10">
        <v>4</v>
      </c>
      <c r="H23" s="10">
        <v>4</v>
      </c>
      <c r="I23" s="10">
        <v>2</v>
      </c>
      <c r="J23" s="10">
        <v>7</v>
      </c>
      <c r="K23" s="10">
        <v>11</v>
      </c>
      <c r="L23" s="10">
        <v>9</v>
      </c>
      <c r="M23" s="10">
        <v>6</v>
      </c>
      <c r="N23" s="10">
        <v>7</v>
      </c>
      <c r="O23" s="10">
        <v>0</v>
      </c>
      <c r="P23" s="10">
        <v>50</v>
      </c>
      <c r="Q23" s="10">
        <v>197</v>
      </c>
      <c r="R23" s="12">
        <v>49.25</v>
      </c>
    </row>
    <row r="24" spans="1:18" ht="15" customHeight="1" x14ac:dyDescent="0.2">
      <c r="A24" s="55"/>
      <c r="B24" s="56"/>
      <c r="C24" s="9" t="s">
        <v>19</v>
      </c>
      <c r="D24" s="10">
        <v>110</v>
      </c>
      <c r="E24" s="10">
        <v>110</v>
      </c>
      <c r="F24" s="11">
        <v>100</v>
      </c>
      <c r="G24" s="10">
        <v>5</v>
      </c>
      <c r="H24" s="10">
        <v>8</v>
      </c>
      <c r="I24" s="10">
        <v>13</v>
      </c>
      <c r="J24" s="10">
        <v>15</v>
      </c>
      <c r="K24" s="10">
        <v>17</v>
      </c>
      <c r="L24" s="10">
        <v>20</v>
      </c>
      <c r="M24" s="10">
        <v>18</v>
      </c>
      <c r="N24" s="10">
        <v>14</v>
      </c>
      <c r="O24" s="10">
        <v>0</v>
      </c>
      <c r="P24" s="10">
        <v>110</v>
      </c>
      <c r="Q24" s="10">
        <v>427</v>
      </c>
      <c r="R24" s="12">
        <v>48.52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21</v>
      </c>
      <c r="E25" s="10">
        <v>21</v>
      </c>
      <c r="F25" s="11">
        <v>100</v>
      </c>
      <c r="G25" s="10">
        <v>1</v>
      </c>
      <c r="H25" s="10">
        <v>4</v>
      </c>
      <c r="I25" s="10">
        <v>2</v>
      </c>
      <c r="J25" s="10">
        <v>3</v>
      </c>
      <c r="K25" s="10">
        <v>5</v>
      </c>
      <c r="L25" s="10">
        <v>4</v>
      </c>
      <c r="M25" s="10">
        <v>2</v>
      </c>
      <c r="N25" s="10">
        <v>0</v>
      </c>
      <c r="O25" s="10">
        <v>0</v>
      </c>
      <c r="P25" s="10">
        <v>21</v>
      </c>
      <c r="Q25" s="10">
        <v>99</v>
      </c>
      <c r="R25" s="12">
        <v>58.93</v>
      </c>
    </row>
    <row r="26" spans="1:18" ht="15" customHeight="1" x14ac:dyDescent="0.2">
      <c r="A26" s="54"/>
      <c r="B26" s="56"/>
      <c r="C26" s="9" t="s">
        <v>18</v>
      </c>
      <c r="D26" s="10">
        <v>11</v>
      </c>
      <c r="E26" s="10">
        <v>11</v>
      </c>
      <c r="F26" s="11">
        <v>100</v>
      </c>
      <c r="G26" s="10">
        <v>0</v>
      </c>
      <c r="H26" s="10">
        <v>1</v>
      </c>
      <c r="I26" s="10">
        <v>3</v>
      </c>
      <c r="J26" s="10">
        <v>2</v>
      </c>
      <c r="K26" s="10">
        <v>2</v>
      </c>
      <c r="L26" s="10">
        <v>2</v>
      </c>
      <c r="M26" s="10">
        <v>1</v>
      </c>
      <c r="N26" s="10">
        <v>0</v>
      </c>
      <c r="O26" s="10">
        <v>0</v>
      </c>
      <c r="P26" s="10">
        <v>11</v>
      </c>
      <c r="Q26" s="10">
        <v>51</v>
      </c>
      <c r="R26" s="12">
        <v>57.95</v>
      </c>
    </row>
    <row r="27" spans="1:18" ht="15" customHeight="1" x14ac:dyDescent="0.2">
      <c r="A27" s="55"/>
      <c r="B27" s="56"/>
      <c r="C27" s="9" t="s">
        <v>19</v>
      </c>
      <c r="D27" s="10">
        <v>32</v>
      </c>
      <c r="E27" s="10">
        <v>32</v>
      </c>
      <c r="F27" s="11">
        <v>100</v>
      </c>
      <c r="G27" s="10">
        <v>1</v>
      </c>
      <c r="H27" s="10">
        <v>5</v>
      </c>
      <c r="I27" s="10">
        <v>5</v>
      </c>
      <c r="J27" s="10">
        <v>5</v>
      </c>
      <c r="K27" s="10">
        <v>7</v>
      </c>
      <c r="L27" s="10">
        <v>6</v>
      </c>
      <c r="M27" s="10">
        <v>3</v>
      </c>
      <c r="N27" s="10">
        <v>0</v>
      </c>
      <c r="O27" s="10">
        <v>0</v>
      </c>
      <c r="P27" s="10">
        <v>32</v>
      </c>
      <c r="Q27" s="10">
        <v>150</v>
      </c>
      <c r="R27" s="12">
        <v>58.59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80</v>
      </c>
      <c r="E28" s="10">
        <v>80</v>
      </c>
      <c r="F28" s="11">
        <v>100</v>
      </c>
      <c r="G28" s="10">
        <v>4</v>
      </c>
      <c r="H28" s="10">
        <v>11</v>
      </c>
      <c r="I28" s="10">
        <v>7</v>
      </c>
      <c r="J28" s="10">
        <v>6</v>
      </c>
      <c r="K28" s="10">
        <v>19</v>
      </c>
      <c r="L28" s="10">
        <v>17</v>
      </c>
      <c r="M28" s="10">
        <v>13</v>
      </c>
      <c r="N28" s="10">
        <v>3</v>
      </c>
      <c r="O28" s="10">
        <v>0</v>
      </c>
      <c r="P28" s="10">
        <v>80</v>
      </c>
      <c r="Q28" s="10">
        <v>337</v>
      </c>
      <c r="R28" s="12">
        <v>52.66</v>
      </c>
    </row>
    <row r="29" spans="1:18" ht="15" customHeight="1" x14ac:dyDescent="0.2">
      <c r="A29" s="54"/>
      <c r="B29" s="56"/>
      <c r="C29" s="9" t="s">
        <v>18</v>
      </c>
      <c r="D29" s="10">
        <v>75</v>
      </c>
      <c r="E29" s="10">
        <v>75</v>
      </c>
      <c r="F29" s="11">
        <v>100</v>
      </c>
      <c r="G29" s="10">
        <v>10</v>
      </c>
      <c r="H29" s="10">
        <v>6</v>
      </c>
      <c r="I29" s="10">
        <v>12</v>
      </c>
      <c r="J29" s="10">
        <v>13</v>
      </c>
      <c r="K29" s="10">
        <v>14</v>
      </c>
      <c r="L29" s="10">
        <v>15</v>
      </c>
      <c r="M29" s="10">
        <v>5</v>
      </c>
      <c r="N29" s="10">
        <v>0</v>
      </c>
      <c r="O29" s="10">
        <v>0</v>
      </c>
      <c r="P29" s="10">
        <v>75</v>
      </c>
      <c r="Q29" s="10">
        <v>370</v>
      </c>
      <c r="R29" s="12">
        <v>61.67</v>
      </c>
    </row>
    <row r="30" spans="1:18" ht="15" customHeight="1" x14ac:dyDescent="0.2">
      <c r="A30" s="55"/>
      <c r="B30" s="56"/>
      <c r="C30" s="9" t="s">
        <v>19</v>
      </c>
      <c r="D30" s="10">
        <v>155</v>
      </c>
      <c r="E30" s="10">
        <v>155</v>
      </c>
      <c r="F30" s="11">
        <v>100</v>
      </c>
      <c r="G30" s="10">
        <v>14</v>
      </c>
      <c r="H30" s="10">
        <v>17</v>
      </c>
      <c r="I30" s="10">
        <v>19</v>
      </c>
      <c r="J30" s="10">
        <v>19</v>
      </c>
      <c r="K30" s="10">
        <v>33</v>
      </c>
      <c r="L30" s="10">
        <v>32</v>
      </c>
      <c r="M30" s="10">
        <v>18</v>
      </c>
      <c r="N30" s="10">
        <v>3</v>
      </c>
      <c r="O30" s="10">
        <v>0</v>
      </c>
      <c r="P30" s="10">
        <v>155</v>
      </c>
      <c r="Q30" s="10">
        <v>707</v>
      </c>
      <c r="R30" s="12">
        <v>57.02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64</v>
      </c>
      <c r="E31" s="10">
        <v>64</v>
      </c>
      <c r="F31" s="11">
        <v>100</v>
      </c>
      <c r="G31" s="10">
        <v>7</v>
      </c>
      <c r="H31" s="10">
        <v>11</v>
      </c>
      <c r="I31" s="10">
        <v>15</v>
      </c>
      <c r="J31" s="10">
        <v>6</v>
      </c>
      <c r="K31" s="10">
        <v>8</v>
      </c>
      <c r="L31" s="10">
        <v>10</v>
      </c>
      <c r="M31" s="10">
        <v>7</v>
      </c>
      <c r="N31" s="10">
        <v>0</v>
      </c>
      <c r="O31" s="10">
        <v>0</v>
      </c>
      <c r="P31" s="10">
        <v>64</v>
      </c>
      <c r="Q31" s="10">
        <v>329</v>
      </c>
      <c r="R31" s="12">
        <v>64.260000000000005</v>
      </c>
    </row>
    <row r="32" spans="1:18" ht="15" customHeight="1" x14ac:dyDescent="0.2">
      <c r="A32" s="54"/>
      <c r="B32" s="56"/>
      <c r="C32" s="9" t="s">
        <v>18</v>
      </c>
      <c r="D32" s="10">
        <v>50</v>
      </c>
      <c r="E32" s="10">
        <v>50</v>
      </c>
      <c r="F32" s="11">
        <v>100</v>
      </c>
      <c r="G32" s="10">
        <v>9</v>
      </c>
      <c r="H32" s="10">
        <v>12</v>
      </c>
      <c r="I32" s="10">
        <v>4</v>
      </c>
      <c r="J32" s="10">
        <v>9</v>
      </c>
      <c r="K32" s="10">
        <v>8</v>
      </c>
      <c r="L32" s="10">
        <v>5</v>
      </c>
      <c r="M32" s="10">
        <v>2</v>
      </c>
      <c r="N32" s="10">
        <v>1</v>
      </c>
      <c r="O32" s="10">
        <v>0</v>
      </c>
      <c r="P32" s="10">
        <v>50</v>
      </c>
      <c r="Q32" s="10">
        <v>277</v>
      </c>
      <c r="R32" s="12">
        <v>69.25</v>
      </c>
    </row>
    <row r="33" spans="1:18" ht="15" customHeight="1" x14ac:dyDescent="0.2">
      <c r="A33" s="55"/>
      <c r="B33" s="56"/>
      <c r="C33" s="9" t="s">
        <v>19</v>
      </c>
      <c r="D33" s="10">
        <v>114</v>
      </c>
      <c r="E33" s="10">
        <v>114</v>
      </c>
      <c r="F33" s="11">
        <v>100</v>
      </c>
      <c r="G33" s="10">
        <v>16</v>
      </c>
      <c r="H33" s="10">
        <v>23</v>
      </c>
      <c r="I33" s="10">
        <v>19</v>
      </c>
      <c r="J33" s="10">
        <v>15</v>
      </c>
      <c r="K33" s="10">
        <v>16</v>
      </c>
      <c r="L33" s="10">
        <v>15</v>
      </c>
      <c r="M33" s="10">
        <v>9</v>
      </c>
      <c r="N33" s="10">
        <v>1</v>
      </c>
      <c r="O33" s="10">
        <v>0</v>
      </c>
      <c r="P33" s="10">
        <v>114</v>
      </c>
      <c r="Q33" s="10">
        <v>606</v>
      </c>
      <c r="R33" s="12">
        <v>66.45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82</v>
      </c>
      <c r="E34" s="10">
        <v>82</v>
      </c>
      <c r="F34" s="11">
        <v>100</v>
      </c>
      <c r="G34" s="10">
        <v>10</v>
      </c>
      <c r="H34" s="10">
        <v>13</v>
      </c>
      <c r="I34" s="10">
        <v>9</v>
      </c>
      <c r="J34" s="10">
        <v>19</v>
      </c>
      <c r="K34" s="10">
        <v>13</v>
      </c>
      <c r="L34" s="10">
        <v>11</v>
      </c>
      <c r="M34" s="10">
        <v>5</v>
      </c>
      <c r="N34" s="10">
        <v>2</v>
      </c>
      <c r="O34" s="10">
        <v>0</v>
      </c>
      <c r="P34" s="10">
        <v>82</v>
      </c>
      <c r="Q34" s="10">
        <v>417</v>
      </c>
      <c r="R34" s="12">
        <v>63.57</v>
      </c>
    </row>
    <row r="35" spans="1:18" ht="15" customHeight="1" x14ac:dyDescent="0.2">
      <c r="A35" s="54"/>
      <c r="B35" s="56"/>
      <c r="C35" s="9" t="s">
        <v>18</v>
      </c>
      <c r="D35" s="10">
        <v>53</v>
      </c>
      <c r="E35" s="10">
        <v>53</v>
      </c>
      <c r="F35" s="11">
        <v>100</v>
      </c>
      <c r="G35" s="10">
        <v>5</v>
      </c>
      <c r="H35" s="10">
        <v>10</v>
      </c>
      <c r="I35" s="10">
        <v>7</v>
      </c>
      <c r="J35" s="10">
        <v>14</v>
      </c>
      <c r="K35" s="10">
        <v>6</v>
      </c>
      <c r="L35" s="10">
        <v>9</v>
      </c>
      <c r="M35" s="10">
        <v>1</v>
      </c>
      <c r="N35" s="10">
        <v>1</v>
      </c>
      <c r="O35" s="10">
        <v>0</v>
      </c>
      <c r="P35" s="10">
        <v>53</v>
      </c>
      <c r="Q35" s="10">
        <v>276</v>
      </c>
      <c r="R35" s="12">
        <v>65.09</v>
      </c>
    </row>
    <row r="36" spans="1:18" ht="15" customHeight="1" x14ac:dyDescent="0.2">
      <c r="A36" s="55"/>
      <c r="B36" s="56"/>
      <c r="C36" s="9" t="s">
        <v>19</v>
      </c>
      <c r="D36" s="10">
        <v>135</v>
      </c>
      <c r="E36" s="10">
        <v>135</v>
      </c>
      <c r="F36" s="11">
        <v>100</v>
      </c>
      <c r="G36" s="10">
        <v>15</v>
      </c>
      <c r="H36" s="10">
        <v>23</v>
      </c>
      <c r="I36" s="10">
        <v>16</v>
      </c>
      <c r="J36" s="10">
        <v>33</v>
      </c>
      <c r="K36" s="10">
        <v>19</v>
      </c>
      <c r="L36" s="10">
        <v>20</v>
      </c>
      <c r="M36" s="10">
        <v>6</v>
      </c>
      <c r="N36" s="10">
        <v>3</v>
      </c>
      <c r="O36" s="10">
        <v>0</v>
      </c>
      <c r="P36" s="10">
        <v>135</v>
      </c>
      <c r="Q36" s="10">
        <v>693</v>
      </c>
      <c r="R36" s="12">
        <v>64.17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45</v>
      </c>
      <c r="E37" s="10">
        <v>45</v>
      </c>
      <c r="F37" s="11">
        <v>100</v>
      </c>
      <c r="G37" s="10">
        <v>7</v>
      </c>
      <c r="H37" s="10">
        <v>4</v>
      </c>
      <c r="I37" s="10">
        <v>4</v>
      </c>
      <c r="J37" s="10">
        <v>7</v>
      </c>
      <c r="K37" s="10">
        <v>5</v>
      </c>
      <c r="L37" s="10">
        <v>14</v>
      </c>
      <c r="M37" s="10">
        <v>3</v>
      </c>
      <c r="N37" s="10">
        <v>1</v>
      </c>
      <c r="O37" s="10">
        <v>0</v>
      </c>
      <c r="P37" s="10">
        <v>45</v>
      </c>
      <c r="Q37" s="10">
        <v>212</v>
      </c>
      <c r="R37" s="12">
        <v>58.89</v>
      </c>
    </row>
    <row r="38" spans="1:18" ht="15" customHeight="1" x14ac:dyDescent="0.2">
      <c r="A38" s="54"/>
      <c r="B38" s="56"/>
      <c r="C38" s="9" t="s">
        <v>18</v>
      </c>
      <c r="D38" s="10">
        <v>23</v>
      </c>
      <c r="E38" s="10">
        <v>23</v>
      </c>
      <c r="F38" s="11">
        <v>100</v>
      </c>
      <c r="G38" s="10">
        <v>3</v>
      </c>
      <c r="H38" s="10">
        <v>5</v>
      </c>
      <c r="I38" s="10">
        <v>2</v>
      </c>
      <c r="J38" s="10">
        <v>4</v>
      </c>
      <c r="K38" s="10">
        <v>3</v>
      </c>
      <c r="L38" s="10">
        <v>3</v>
      </c>
      <c r="M38" s="10">
        <v>3</v>
      </c>
      <c r="N38" s="10">
        <v>0</v>
      </c>
      <c r="O38" s="10">
        <v>0</v>
      </c>
      <c r="P38" s="10">
        <v>23</v>
      </c>
      <c r="Q38" s="10">
        <v>118</v>
      </c>
      <c r="R38" s="12">
        <v>64.13</v>
      </c>
    </row>
    <row r="39" spans="1:18" ht="15" customHeight="1" x14ac:dyDescent="0.2">
      <c r="A39" s="55"/>
      <c r="B39" s="56"/>
      <c r="C39" s="9" t="s">
        <v>19</v>
      </c>
      <c r="D39" s="10">
        <v>68</v>
      </c>
      <c r="E39" s="10">
        <v>68</v>
      </c>
      <c r="F39" s="11">
        <v>100</v>
      </c>
      <c r="G39" s="10">
        <v>10</v>
      </c>
      <c r="H39" s="10">
        <v>9</v>
      </c>
      <c r="I39" s="10">
        <v>6</v>
      </c>
      <c r="J39" s="10">
        <v>11</v>
      </c>
      <c r="K39" s="10">
        <v>8</v>
      </c>
      <c r="L39" s="10">
        <v>17</v>
      </c>
      <c r="M39" s="10">
        <v>6</v>
      </c>
      <c r="N39" s="10">
        <v>1</v>
      </c>
      <c r="O39" s="10">
        <v>0</v>
      </c>
      <c r="P39" s="10">
        <v>68</v>
      </c>
      <c r="Q39" s="10">
        <v>330</v>
      </c>
      <c r="R39" s="12">
        <v>60.66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42</v>
      </c>
      <c r="E40" s="10">
        <v>42</v>
      </c>
      <c r="F40" s="11">
        <v>100</v>
      </c>
      <c r="G40" s="10">
        <v>2</v>
      </c>
      <c r="H40" s="10">
        <v>2</v>
      </c>
      <c r="I40" s="10">
        <v>4</v>
      </c>
      <c r="J40" s="10">
        <v>10</v>
      </c>
      <c r="K40" s="10">
        <v>7</v>
      </c>
      <c r="L40" s="10">
        <v>8</v>
      </c>
      <c r="M40" s="10">
        <v>8</v>
      </c>
      <c r="N40" s="10">
        <v>1</v>
      </c>
      <c r="O40" s="10">
        <v>0</v>
      </c>
      <c r="P40" s="10">
        <v>42</v>
      </c>
      <c r="Q40" s="10">
        <v>173</v>
      </c>
      <c r="R40" s="12">
        <v>51.49</v>
      </c>
    </row>
    <row r="41" spans="1:18" ht="15" customHeight="1" x14ac:dyDescent="0.2">
      <c r="A41" s="54"/>
      <c r="B41" s="56"/>
      <c r="C41" s="9" t="s">
        <v>18</v>
      </c>
      <c r="D41" s="10">
        <v>35</v>
      </c>
      <c r="E41" s="10">
        <v>35</v>
      </c>
      <c r="F41" s="11">
        <v>100</v>
      </c>
      <c r="G41" s="10">
        <v>3</v>
      </c>
      <c r="H41" s="10">
        <v>6</v>
      </c>
      <c r="I41" s="10">
        <v>0</v>
      </c>
      <c r="J41" s="10">
        <v>3</v>
      </c>
      <c r="K41" s="10">
        <v>8</v>
      </c>
      <c r="L41" s="10">
        <v>6</v>
      </c>
      <c r="M41" s="10">
        <v>7</v>
      </c>
      <c r="N41" s="10">
        <v>2</v>
      </c>
      <c r="O41" s="10">
        <v>0</v>
      </c>
      <c r="P41" s="10">
        <v>35</v>
      </c>
      <c r="Q41" s="10">
        <v>147</v>
      </c>
      <c r="R41" s="12">
        <v>52.5</v>
      </c>
    </row>
    <row r="42" spans="1:18" ht="15" customHeight="1" x14ac:dyDescent="0.2">
      <c r="A42" s="55"/>
      <c r="B42" s="56"/>
      <c r="C42" s="9" t="s">
        <v>19</v>
      </c>
      <c r="D42" s="10">
        <v>77</v>
      </c>
      <c r="E42" s="10">
        <v>77</v>
      </c>
      <c r="F42" s="11">
        <v>100</v>
      </c>
      <c r="G42" s="10">
        <v>5</v>
      </c>
      <c r="H42" s="10">
        <v>8</v>
      </c>
      <c r="I42" s="10">
        <v>4</v>
      </c>
      <c r="J42" s="10">
        <v>13</v>
      </c>
      <c r="K42" s="10">
        <v>15</v>
      </c>
      <c r="L42" s="10">
        <v>14</v>
      </c>
      <c r="M42" s="10">
        <v>15</v>
      </c>
      <c r="N42" s="10">
        <v>3</v>
      </c>
      <c r="O42" s="10">
        <v>0</v>
      </c>
      <c r="P42" s="10">
        <v>77</v>
      </c>
      <c r="Q42" s="10">
        <v>320</v>
      </c>
      <c r="R42" s="12">
        <v>51.95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33</v>
      </c>
      <c r="E43" s="10">
        <v>33</v>
      </c>
      <c r="F43" s="11">
        <v>100</v>
      </c>
      <c r="G43" s="10">
        <v>0</v>
      </c>
      <c r="H43" s="10">
        <v>3</v>
      </c>
      <c r="I43" s="10">
        <v>2</v>
      </c>
      <c r="J43" s="10">
        <v>9</v>
      </c>
      <c r="K43" s="10">
        <v>6</v>
      </c>
      <c r="L43" s="10">
        <v>6</v>
      </c>
      <c r="M43" s="10">
        <v>6</v>
      </c>
      <c r="N43" s="10">
        <v>1</v>
      </c>
      <c r="O43" s="10">
        <v>0</v>
      </c>
      <c r="P43" s="10">
        <v>33</v>
      </c>
      <c r="Q43" s="10">
        <v>133</v>
      </c>
      <c r="R43" s="12">
        <v>50.38</v>
      </c>
    </row>
    <row r="44" spans="1:18" ht="15" customHeight="1" x14ac:dyDescent="0.2">
      <c r="A44" s="54"/>
      <c r="B44" s="56"/>
      <c r="C44" s="9" t="s">
        <v>18</v>
      </c>
      <c r="D44" s="10">
        <v>20</v>
      </c>
      <c r="E44" s="10">
        <v>20</v>
      </c>
      <c r="F44" s="11">
        <v>100</v>
      </c>
      <c r="G44" s="10">
        <v>1</v>
      </c>
      <c r="H44" s="10">
        <v>2</v>
      </c>
      <c r="I44" s="10">
        <v>2</v>
      </c>
      <c r="J44" s="10">
        <v>7</v>
      </c>
      <c r="K44" s="10">
        <v>2</v>
      </c>
      <c r="L44" s="10">
        <v>4</v>
      </c>
      <c r="M44" s="10">
        <v>2</v>
      </c>
      <c r="N44" s="10">
        <v>0</v>
      </c>
      <c r="O44" s="10">
        <v>0</v>
      </c>
      <c r="P44" s="10">
        <v>20</v>
      </c>
      <c r="Q44" s="10">
        <v>93</v>
      </c>
      <c r="R44" s="12">
        <v>58.13</v>
      </c>
    </row>
    <row r="45" spans="1:18" ht="15" customHeight="1" x14ac:dyDescent="0.2">
      <c r="A45" s="55"/>
      <c r="B45" s="56"/>
      <c r="C45" s="9" t="s">
        <v>19</v>
      </c>
      <c r="D45" s="10">
        <v>53</v>
      </c>
      <c r="E45" s="10">
        <v>53</v>
      </c>
      <c r="F45" s="11">
        <v>100</v>
      </c>
      <c r="G45" s="10">
        <v>1</v>
      </c>
      <c r="H45" s="10">
        <v>5</v>
      </c>
      <c r="I45" s="10">
        <v>4</v>
      </c>
      <c r="J45" s="10">
        <v>16</v>
      </c>
      <c r="K45" s="10">
        <v>8</v>
      </c>
      <c r="L45" s="10">
        <v>10</v>
      </c>
      <c r="M45" s="10">
        <v>8</v>
      </c>
      <c r="N45" s="10">
        <v>1</v>
      </c>
      <c r="O45" s="10">
        <v>0</v>
      </c>
      <c r="P45" s="10">
        <v>53</v>
      </c>
      <c r="Q45" s="10">
        <v>226</v>
      </c>
      <c r="R45" s="12">
        <v>53.3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32</v>
      </c>
      <c r="E46" s="10">
        <v>32</v>
      </c>
      <c r="F46" s="11">
        <v>100</v>
      </c>
      <c r="G46" s="10">
        <v>1</v>
      </c>
      <c r="H46" s="10">
        <v>3</v>
      </c>
      <c r="I46" s="10">
        <v>2</v>
      </c>
      <c r="J46" s="10">
        <v>3</v>
      </c>
      <c r="K46" s="10">
        <v>3</v>
      </c>
      <c r="L46" s="10">
        <v>9</v>
      </c>
      <c r="M46" s="10">
        <v>5</v>
      </c>
      <c r="N46" s="10">
        <v>6</v>
      </c>
      <c r="O46" s="10">
        <v>0</v>
      </c>
      <c r="P46" s="10">
        <v>32</v>
      </c>
      <c r="Q46" s="10">
        <v>111</v>
      </c>
      <c r="R46" s="12">
        <v>43.36</v>
      </c>
    </row>
    <row r="47" spans="1:18" ht="15" customHeight="1" x14ac:dyDescent="0.2">
      <c r="A47" s="54"/>
      <c r="B47" s="56"/>
      <c r="C47" s="9" t="s">
        <v>18</v>
      </c>
      <c r="D47" s="10">
        <v>33</v>
      </c>
      <c r="E47" s="10">
        <v>33</v>
      </c>
      <c r="F47" s="11">
        <v>100</v>
      </c>
      <c r="G47" s="10">
        <v>4</v>
      </c>
      <c r="H47" s="10">
        <v>1</v>
      </c>
      <c r="I47" s="10">
        <v>2</v>
      </c>
      <c r="J47" s="10">
        <v>5</v>
      </c>
      <c r="K47" s="10">
        <v>2</v>
      </c>
      <c r="L47" s="10">
        <v>10</v>
      </c>
      <c r="M47" s="10">
        <v>4</v>
      </c>
      <c r="N47" s="10">
        <v>5</v>
      </c>
      <c r="O47" s="10">
        <v>0</v>
      </c>
      <c r="P47" s="10">
        <v>33</v>
      </c>
      <c r="Q47" s="10">
        <v>127</v>
      </c>
      <c r="R47" s="12">
        <v>48.11</v>
      </c>
    </row>
    <row r="48" spans="1:18" ht="15" customHeight="1" x14ac:dyDescent="0.2">
      <c r="A48" s="55"/>
      <c r="B48" s="56"/>
      <c r="C48" s="9" t="s">
        <v>19</v>
      </c>
      <c r="D48" s="10">
        <v>65</v>
      </c>
      <c r="E48" s="10">
        <v>65</v>
      </c>
      <c r="F48" s="11">
        <v>100</v>
      </c>
      <c r="G48" s="10">
        <v>5</v>
      </c>
      <c r="H48" s="10">
        <v>4</v>
      </c>
      <c r="I48" s="10">
        <v>4</v>
      </c>
      <c r="J48" s="10">
        <v>8</v>
      </c>
      <c r="K48" s="10">
        <v>5</v>
      </c>
      <c r="L48" s="10">
        <v>19</v>
      </c>
      <c r="M48" s="10">
        <v>9</v>
      </c>
      <c r="N48" s="10">
        <v>11</v>
      </c>
      <c r="O48" s="10">
        <v>0</v>
      </c>
      <c r="P48" s="10">
        <v>65</v>
      </c>
      <c r="Q48" s="10">
        <v>238</v>
      </c>
      <c r="R48" s="12">
        <v>45.77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27</v>
      </c>
      <c r="E49" s="10">
        <v>27</v>
      </c>
      <c r="F49" s="11">
        <v>100</v>
      </c>
      <c r="G49" s="10">
        <v>2</v>
      </c>
      <c r="H49" s="10">
        <v>1</v>
      </c>
      <c r="I49" s="10">
        <v>0</v>
      </c>
      <c r="J49" s="10">
        <v>8</v>
      </c>
      <c r="K49" s="10">
        <v>3</v>
      </c>
      <c r="L49" s="10">
        <v>6</v>
      </c>
      <c r="M49" s="10">
        <v>5</v>
      </c>
      <c r="N49" s="10">
        <v>2</v>
      </c>
      <c r="O49" s="10">
        <v>0</v>
      </c>
      <c r="P49" s="10">
        <v>27</v>
      </c>
      <c r="Q49" s="10">
        <v>105</v>
      </c>
      <c r="R49" s="12">
        <v>48.61</v>
      </c>
    </row>
    <row r="50" spans="1:18" ht="15" customHeight="1" x14ac:dyDescent="0.2">
      <c r="A50" s="54"/>
      <c r="B50" s="56"/>
      <c r="C50" s="9" t="s">
        <v>18</v>
      </c>
      <c r="D50" s="10">
        <v>14</v>
      </c>
      <c r="E50" s="10">
        <v>14</v>
      </c>
      <c r="F50" s="11">
        <v>100</v>
      </c>
      <c r="G50" s="10">
        <v>2</v>
      </c>
      <c r="H50" s="10">
        <v>1</v>
      </c>
      <c r="I50" s="10">
        <v>1</v>
      </c>
      <c r="J50" s="10">
        <v>2</v>
      </c>
      <c r="K50" s="10">
        <v>4</v>
      </c>
      <c r="L50" s="10">
        <v>2</v>
      </c>
      <c r="M50" s="10">
        <v>1</v>
      </c>
      <c r="N50" s="10">
        <v>1</v>
      </c>
      <c r="O50" s="10">
        <v>0</v>
      </c>
      <c r="P50" s="10">
        <v>14</v>
      </c>
      <c r="Q50" s="10">
        <v>64</v>
      </c>
      <c r="R50" s="12">
        <v>57.14</v>
      </c>
    </row>
    <row r="51" spans="1:18" ht="15" customHeight="1" x14ac:dyDescent="0.2">
      <c r="A51" s="55"/>
      <c r="B51" s="56"/>
      <c r="C51" s="9" t="s">
        <v>19</v>
      </c>
      <c r="D51" s="10">
        <v>41</v>
      </c>
      <c r="E51" s="10">
        <v>41</v>
      </c>
      <c r="F51" s="11">
        <v>100</v>
      </c>
      <c r="G51" s="10">
        <v>4</v>
      </c>
      <c r="H51" s="10">
        <v>2</v>
      </c>
      <c r="I51" s="10">
        <v>1</v>
      </c>
      <c r="J51" s="10">
        <v>10</v>
      </c>
      <c r="K51" s="10">
        <v>7</v>
      </c>
      <c r="L51" s="10">
        <v>8</v>
      </c>
      <c r="M51" s="10">
        <v>6</v>
      </c>
      <c r="N51" s="10">
        <v>3</v>
      </c>
      <c r="O51" s="10">
        <v>0</v>
      </c>
      <c r="P51" s="10">
        <v>41</v>
      </c>
      <c r="Q51" s="10">
        <v>169</v>
      </c>
      <c r="R51" s="12">
        <v>51.52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26</v>
      </c>
      <c r="E52" s="10">
        <v>26</v>
      </c>
      <c r="F52" s="11">
        <v>100</v>
      </c>
      <c r="G52" s="10">
        <v>1</v>
      </c>
      <c r="H52" s="10">
        <v>1</v>
      </c>
      <c r="I52" s="10">
        <v>4</v>
      </c>
      <c r="J52" s="10">
        <v>3</v>
      </c>
      <c r="K52" s="10">
        <v>2</v>
      </c>
      <c r="L52" s="10">
        <v>5</v>
      </c>
      <c r="M52" s="10">
        <v>6</v>
      </c>
      <c r="N52" s="10">
        <v>4</v>
      </c>
      <c r="O52" s="10">
        <v>0</v>
      </c>
      <c r="P52" s="10">
        <v>26</v>
      </c>
      <c r="Q52" s="10">
        <v>93</v>
      </c>
      <c r="R52" s="12">
        <v>44.71</v>
      </c>
    </row>
    <row r="53" spans="1:18" ht="15" customHeight="1" x14ac:dyDescent="0.2">
      <c r="A53" s="54"/>
      <c r="B53" s="56"/>
      <c r="C53" s="9" t="s">
        <v>18</v>
      </c>
      <c r="D53" s="10">
        <v>11</v>
      </c>
      <c r="E53" s="10">
        <v>11</v>
      </c>
      <c r="F53" s="11">
        <v>100</v>
      </c>
      <c r="G53" s="10">
        <v>0</v>
      </c>
      <c r="H53" s="10">
        <v>0</v>
      </c>
      <c r="I53" s="10">
        <v>2</v>
      </c>
      <c r="J53" s="10">
        <v>1</v>
      </c>
      <c r="K53" s="10">
        <v>1</v>
      </c>
      <c r="L53" s="10">
        <v>3</v>
      </c>
      <c r="M53" s="10">
        <v>1</v>
      </c>
      <c r="N53" s="10">
        <v>3</v>
      </c>
      <c r="O53" s="10">
        <v>0</v>
      </c>
      <c r="P53" s="10">
        <v>11</v>
      </c>
      <c r="Q53" s="10">
        <v>35</v>
      </c>
      <c r="R53" s="12">
        <v>39.770000000000003</v>
      </c>
    </row>
    <row r="54" spans="1:18" ht="15" customHeight="1" x14ac:dyDescent="0.2">
      <c r="A54" s="55"/>
      <c r="B54" s="56"/>
      <c r="C54" s="9" t="s">
        <v>19</v>
      </c>
      <c r="D54" s="10">
        <v>37</v>
      </c>
      <c r="E54" s="10">
        <v>37</v>
      </c>
      <c r="F54" s="11">
        <v>100</v>
      </c>
      <c r="G54" s="10">
        <v>1</v>
      </c>
      <c r="H54" s="10">
        <v>1</v>
      </c>
      <c r="I54" s="10">
        <v>6</v>
      </c>
      <c r="J54" s="10">
        <v>4</v>
      </c>
      <c r="K54" s="10">
        <v>3</v>
      </c>
      <c r="L54" s="10">
        <v>8</v>
      </c>
      <c r="M54" s="10">
        <v>7</v>
      </c>
      <c r="N54" s="10">
        <v>7</v>
      </c>
      <c r="O54" s="10">
        <v>0</v>
      </c>
      <c r="P54" s="10">
        <v>37</v>
      </c>
      <c r="Q54" s="10">
        <v>128</v>
      </c>
      <c r="R54" s="12">
        <v>43.24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19</v>
      </c>
      <c r="E55" s="10">
        <v>19</v>
      </c>
      <c r="F55" s="11">
        <v>100</v>
      </c>
      <c r="G55" s="10">
        <v>0</v>
      </c>
      <c r="H55" s="10">
        <v>2</v>
      </c>
      <c r="I55" s="10">
        <v>1</v>
      </c>
      <c r="J55" s="10">
        <v>2</v>
      </c>
      <c r="K55" s="10">
        <v>2</v>
      </c>
      <c r="L55" s="10">
        <v>3</v>
      </c>
      <c r="M55" s="10">
        <v>5</v>
      </c>
      <c r="N55" s="10">
        <v>4</v>
      </c>
      <c r="O55" s="10">
        <v>0</v>
      </c>
      <c r="P55" s="10">
        <v>19</v>
      </c>
      <c r="Q55" s="10">
        <v>61</v>
      </c>
      <c r="R55" s="12">
        <v>40.130000000000003</v>
      </c>
    </row>
    <row r="56" spans="1:18" ht="15" customHeight="1" x14ac:dyDescent="0.2">
      <c r="A56" s="54"/>
      <c r="B56" s="56"/>
      <c r="C56" s="9" t="s">
        <v>18</v>
      </c>
      <c r="D56" s="10">
        <v>14</v>
      </c>
      <c r="E56" s="10">
        <v>14</v>
      </c>
      <c r="F56" s="11">
        <v>100</v>
      </c>
      <c r="G56" s="10">
        <v>1</v>
      </c>
      <c r="H56" s="10">
        <v>1</v>
      </c>
      <c r="I56" s="10">
        <v>2</v>
      </c>
      <c r="J56" s="10">
        <v>3</v>
      </c>
      <c r="K56" s="10">
        <v>2</v>
      </c>
      <c r="L56" s="10">
        <v>2</v>
      </c>
      <c r="M56" s="10">
        <v>2</v>
      </c>
      <c r="N56" s="10">
        <v>1</v>
      </c>
      <c r="O56" s="10">
        <v>0</v>
      </c>
      <c r="P56" s="10">
        <v>14</v>
      </c>
      <c r="Q56" s="10">
        <v>61</v>
      </c>
      <c r="R56" s="12">
        <v>54.46</v>
      </c>
    </row>
    <row r="57" spans="1:18" ht="15" customHeight="1" x14ac:dyDescent="0.2">
      <c r="A57" s="55"/>
      <c r="B57" s="56"/>
      <c r="C57" s="9" t="s">
        <v>19</v>
      </c>
      <c r="D57" s="10">
        <v>33</v>
      </c>
      <c r="E57" s="10">
        <v>33</v>
      </c>
      <c r="F57" s="11">
        <v>100</v>
      </c>
      <c r="G57" s="10">
        <v>1</v>
      </c>
      <c r="H57" s="10">
        <v>3</v>
      </c>
      <c r="I57" s="10">
        <v>3</v>
      </c>
      <c r="J57" s="10">
        <v>5</v>
      </c>
      <c r="K57" s="10">
        <v>4</v>
      </c>
      <c r="L57" s="10">
        <v>5</v>
      </c>
      <c r="M57" s="10">
        <v>7</v>
      </c>
      <c r="N57" s="10">
        <v>5</v>
      </c>
      <c r="O57" s="10">
        <v>0</v>
      </c>
      <c r="P57" s="10">
        <v>33</v>
      </c>
      <c r="Q57" s="10">
        <v>122</v>
      </c>
      <c r="R57" s="12">
        <v>46.21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26</v>
      </c>
      <c r="E58" s="10">
        <v>26</v>
      </c>
      <c r="F58" s="11">
        <v>100</v>
      </c>
      <c r="G58" s="10">
        <v>2</v>
      </c>
      <c r="H58" s="10">
        <v>5</v>
      </c>
      <c r="I58" s="10">
        <v>3</v>
      </c>
      <c r="J58" s="10">
        <v>2</v>
      </c>
      <c r="K58" s="10">
        <v>1</v>
      </c>
      <c r="L58" s="10">
        <v>7</v>
      </c>
      <c r="M58" s="10">
        <v>3</v>
      </c>
      <c r="N58" s="10">
        <v>3</v>
      </c>
      <c r="O58" s="10">
        <v>0</v>
      </c>
      <c r="P58" s="10">
        <v>26</v>
      </c>
      <c r="Q58" s="10">
        <v>113</v>
      </c>
      <c r="R58" s="12">
        <v>54.33</v>
      </c>
    </row>
    <row r="59" spans="1:18" ht="15" customHeight="1" x14ac:dyDescent="0.2">
      <c r="A59" s="54"/>
      <c r="B59" s="56"/>
      <c r="C59" s="9" t="s">
        <v>18</v>
      </c>
      <c r="D59" s="10">
        <v>8</v>
      </c>
      <c r="E59" s="10">
        <v>8</v>
      </c>
      <c r="F59" s="11">
        <v>100</v>
      </c>
      <c r="G59" s="10">
        <v>1</v>
      </c>
      <c r="H59" s="10">
        <v>1</v>
      </c>
      <c r="I59" s="10">
        <v>0</v>
      </c>
      <c r="J59" s="10">
        <v>1</v>
      </c>
      <c r="K59" s="10">
        <v>1</v>
      </c>
      <c r="L59" s="10">
        <v>3</v>
      </c>
      <c r="M59" s="10">
        <v>1</v>
      </c>
      <c r="N59" s="10">
        <v>0</v>
      </c>
      <c r="O59" s="10">
        <v>0</v>
      </c>
      <c r="P59" s="10">
        <v>8</v>
      </c>
      <c r="Q59" s="10">
        <v>35</v>
      </c>
      <c r="R59" s="12">
        <v>54.69</v>
      </c>
    </row>
    <row r="60" spans="1:18" ht="15" customHeight="1" x14ac:dyDescent="0.2">
      <c r="A60" s="55"/>
      <c r="B60" s="56"/>
      <c r="C60" s="9" t="s">
        <v>19</v>
      </c>
      <c r="D60" s="10">
        <v>34</v>
      </c>
      <c r="E60" s="10">
        <v>34</v>
      </c>
      <c r="F60" s="11">
        <v>100</v>
      </c>
      <c r="G60" s="10">
        <v>3</v>
      </c>
      <c r="H60" s="10">
        <v>6</v>
      </c>
      <c r="I60" s="10">
        <v>3</v>
      </c>
      <c r="J60" s="10">
        <v>3</v>
      </c>
      <c r="K60" s="10">
        <v>2</v>
      </c>
      <c r="L60" s="10">
        <v>10</v>
      </c>
      <c r="M60" s="10">
        <v>4</v>
      </c>
      <c r="N60" s="10">
        <v>3</v>
      </c>
      <c r="O60" s="10">
        <v>0</v>
      </c>
      <c r="P60" s="10">
        <v>34</v>
      </c>
      <c r="Q60" s="10">
        <v>148</v>
      </c>
      <c r="R60" s="12">
        <v>54.41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14</v>
      </c>
      <c r="E61" s="10">
        <v>14</v>
      </c>
      <c r="F61" s="11">
        <v>100</v>
      </c>
      <c r="G61" s="10">
        <v>0</v>
      </c>
      <c r="H61" s="10">
        <v>1</v>
      </c>
      <c r="I61" s="10">
        <v>3</v>
      </c>
      <c r="J61" s="10">
        <v>2</v>
      </c>
      <c r="K61" s="10">
        <v>3</v>
      </c>
      <c r="L61" s="10">
        <v>2</v>
      </c>
      <c r="M61" s="10">
        <v>2</v>
      </c>
      <c r="N61" s="10">
        <v>1</v>
      </c>
      <c r="O61" s="10">
        <v>0</v>
      </c>
      <c r="P61" s="10">
        <v>14</v>
      </c>
      <c r="Q61" s="10">
        <v>58</v>
      </c>
      <c r="R61" s="12">
        <v>51.79</v>
      </c>
    </row>
    <row r="62" spans="1:18" ht="15" customHeight="1" x14ac:dyDescent="0.2">
      <c r="A62" s="54"/>
      <c r="B62" s="56"/>
      <c r="C62" s="9" t="s">
        <v>18</v>
      </c>
      <c r="D62" s="10">
        <v>15</v>
      </c>
      <c r="E62" s="10">
        <v>15</v>
      </c>
      <c r="F62" s="11">
        <v>100</v>
      </c>
      <c r="G62" s="10">
        <v>2</v>
      </c>
      <c r="H62" s="10">
        <v>3</v>
      </c>
      <c r="I62" s="10">
        <v>5</v>
      </c>
      <c r="J62" s="10">
        <v>1</v>
      </c>
      <c r="K62" s="10">
        <v>2</v>
      </c>
      <c r="L62" s="10">
        <v>2</v>
      </c>
      <c r="M62" s="10">
        <v>0</v>
      </c>
      <c r="N62" s="10">
        <v>0</v>
      </c>
      <c r="O62" s="10">
        <v>0</v>
      </c>
      <c r="P62" s="10">
        <v>15</v>
      </c>
      <c r="Q62" s="10">
        <v>86</v>
      </c>
      <c r="R62" s="12">
        <v>71.67</v>
      </c>
    </row>
    <row r="63" spans="1:18" ht="15" customHeight="1" x14ac:dyDescent="0.2">
      <c r="A63" s="55"/>
      <c r="B63" s="56"/>
      <c r="C63" s="9" t="s">
        <v>19</v>
      </c>
      <c r="D63" s="10">
        <v>29</v>
      </c>
      <c r="E63" s="10">
        <v>29</v>
      </c>
      <c r="F63" s="11">
        <v>100</v>
      </c>
      <c r="G63" s="10">
        <v>2</v>
      </c>
      <c r="H63" s="10">
        <v>4</v>
      </c>
      <c r="I63" s="10">
        <v>8</v>
      </c>
      <c r="J63" s="10">
        <v>3</v>
      </c>
      <c r="K63" s="10">
        <v>5</v>
      </c>
      <c r="L63" s="10">
        <v>4</v>
      </c>
      <c r="M63" s="10">
        <v>2</v>
      </c>
      <c r="N63" s="10">
        <v>1</v>
      </c>
      <c r="O63" s="10">
        <v>0</v>
      </c>
      <c r="P63" s="10">
        <v>29</v>
      </c>
      <c r="Q63" s="10">
        <v>144</v>
      </c>
      <c r="R63" s="12">
        <v>62.07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18</v>
      </c>
      <c r="E64" s="10">
        <v>18</v>
      </c>
      <c r="F64" s="11">
        <v>100</v>
      </c>
      <c r="G64" s="10">
        <v>1</v>
      </c>
      <c r="H64" s="10">
        <v>0</v>
      </c>
      <c r="I64" s="10">
        <v>4</v>
      </c>
      <c r="J64" s="10">
        <v>1</v>
      </c>
      <c r="K64" s="10">
        <v>5</v>
      </c>
      <c r="L64" s="10">
        <v>5</v>
      </c>
      <c r="M64" s="10">
        <v>2</v>
      </c>
      <c r="N64" s="10">
        <v>0</v>
      </c>
      <c r="O64" s="10">
        <v>0</v>
      </c>
      <c r="P64" s="10">
        <v>18</v>
      </c>
      <c r="Q64" s="10">
        <v>76</v>
      </c>
      <c r="R64" s="12">
        <v>52.78</v>
      </c>
    </row>
    <row r="65" spans="1:18" ht="15" customHeight="1" x14ac:dyDescent="0.2">
      <c r="A65" s="54"/>
      <c r="B65" s="56"/>
      <c r="C65" s="9" t="s">
        <v>18</v>
      </c>
      <c r="D65" s="10">
        <v>18</v>
      </c>
      <c r="E65" s="10">
        <v>18</v>
      </c>
      <c r="F65" s="11">
        <v>100</v>
      </c>
      <c r="G65" s="10">
        <v>2</v>
      </c>
      <c r="H65" s="10">
        <v>0</v>
      </c>
      <c r="I65" s="10">
        <v>1</v>
      </c>
      <c r="J65" s="10">
        <v>5</v>
      </c>
      <c r="K65" s="10">
        <v>4</v>
      </c>
      <c r="L65" s="10">
        <v>3</v>
      </c>
      <c r="M65" s="10">
        <v>3</v>
      </c>
      <c r="N65" s="10">
        <v>0</v>
      </c>
      <c r="O65" s="10">
        <v>0</v>
      </c>
      <c r="P65" s="10">
        <v>18</v>
      </c>
      <c r="Q65" s="10">
        <v>78</v>
      </c>
      <c r="R65" s="12">
        <v>54.17</v>
      </c>
    </row>
    <row r="66" spans="1:18" ht="15" customHeight="1" x14ac:dyDescent="0.2">
      <c r="A66" s="55"/>
      <c r="B66" s="56"/>
      <c r="C66" s="9" t="s">
        <v>19</v>
      </c>
      <c r="D66" s="10">
        <v>36</v>
      </c>
      <c r="E66" s="10">
        <v>36</v>
      </c>
      <c r="F66" s="11">
        <v>100</v>
      </c>
      <c r="G66" s="10">
        <v>3</v>
      </c>
      <c r="H66" s="10">
        <v>0</v>
      </c>
      <c r="I66" s="10">
        <v>5</v>
      </c>
      <c r="J66" s="10">
        <v>6</v>
      </c>
      <c r="K66" s="10">
        <v>9</v>
      </c>
      <c r="L66" s="10">
        <v>8</v>
      </c>
      <c r="M66" s="10">
        <v>5</v>
      </c>
      <c r="N66" s="10">
        <v>0</v>
      </c>
      <c r="O66" s="10">
        <v>0</v>
      </c>
      <c r="P66" s="10">
        <v>36</v>
      </c>
      <c r="Q66" s="10">
        <v>154</v>
      </c>
      <c r="R66" s="12">
        <v>53.47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28</v>
      </c>
      <c r="E67" s="10">
        <v>28</v>
      </c>
      <c r="F67" s="11">
        <v>100</v>
      </c>
      <c r="G67" s="10">
        <v>0</v>
      </c>
      <c r="H67" s="10">
        <v>0</v>
      </c>
      <c r="I67" s="10">
        <v>1</v>
      </c>
      <c r="J67" s="10">
        <v>3</v>
      </c>
      <c r="K67" s="10">
        <v>5</v>
      </c>
      <c r="L67" s="10">
        <v>4</v>
      </c>
      <c r="M67" s="10">
        <v>7</v>
      </c>
      <c r="N67" s="10">
        <v>8</v>
      </c>
      <c r="O67" s="10">
        <v>0</v>
      </c>
      <c r="P67" s="10">
        <v>28</v>
      </c>
      <c r="Q67" s="10">
        <v>75</v>
      </c>
      <c r="R67" s="12">
        <v>33.479999999999997</v>
      </c>
    </row>
    <row r="68" spans="1:18" ht="15" customHeight="1" x14ac:dyDescent="0.2">
      <c r="A68" s="54"/>
      <c r="B68" s="56"/>
      <c r="C68" s="9" t="s">
        <v>18</v>
      </c>
      <c r="D68" s="10">
        <v>16</v>
      </c>
      <c r="E68" s="10">
        <v>16</v>
      </c>
      <c r="F68" s="11">
        <v>100</v>
      </c>
      <c r="G68" s="10">
        <v>0</v>
      </c>
      <c r="H68" s="10">
        <v>0</v>
      </c>
      <c r="I68" s="10">
        <v>1</v>
      </c>
      <c r="J68" s="10">
        <v>2</v>
      </c>
      <c r="K68" s="10">
        <v>3</v>
      </c>
      <c r="L68" s="10">
        <v>3</v>
      </c>
      <c r="M68" s="10">
        <v>4</v>
      </c>
      <c r="N68" s="10">
        <v>3</v>
      </c>
      <c r="O68" s="10">
        <v>0</v>
      </c>
      <c r="P68" s="10">
        <v>16</v>
      </c>
      <c r="Q68" s="10">
        <v>48</v>
      </c>
      <c r="R68" s="12">
        <v>37.5</v>
      </c>
    </row>
    <row r="69" spans="1:18" ht="15" customHeight="1" x14ac:dyDescent="0.2">
      <c r="A69" s="55"/>
      <c r="B69" s="56"/>
      <c r="C69" s="9" t="s">
        <v>19</v>
      </c>
      <c r="D69" s="10">
        <v>44</v>
      </c>
      <c r="E69" s="10">
        <v>44</v>
      </c>
      <c r="F69" s="11">
        <v>100</v>
      </c>
      <c r="G69" s="10">
        <v>0</v>
      </c>
      <c r="H69" s="10">
        <v>0</v>
      </c>
      <c r="I69" s="10">
        <v>2</v>
      </c>
      <c r="J69" s="10">
        <v>5</v>
      </c>
      <c r="K69" s="10">
        <v>8</v>
      </c>
      <c r="L69" s="10">
        <v>7</v>
      </c>
      <c r="M69" s="10">
        <v>11</v>
      </c>
      <c r="N69" s="10">
        <v>11</v>
      </c>
      <c r="O69" s="10">
        <v>0</v>
      </c>
      <c r="P69" s="10">
        <v>44</v>
      </c>
      <c r="Q69" s="10">
        <v>123</v>
      </c>
      <c r="R69" s="12">
        <v>34.94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81</v>
      </c>
      <c r="E70" s="10">
        <v>81</v>
      </c>
      <c r="F70" s="11">
        <v>100</v>
      </c>
      <c r="G70" s="10">
        <v>22</v>
      </c>
      <c r="H70" s="10">
        <v>22</v>
      </c>
      <c r="I70" s="10">
        <v>11</v>
      </c>
      <c r="J70" s="10">
        <v>9</v>
      </c>
      <c r="K70" s="10">
        <v>6</v>
      </c>
      <c r="L70" s="10">
        <v>4</v>
      </c>
      <c r="M70" s="10">
        <v>7</v>
      </c>
      <c r="N70" s="10">
        <v>0</v>
      </c>
      <c r="O70" s="10">
        <v>0</v>
      </c>
      <c r="P70" s="10">
        <v>81</v>
      </c>
      <c r="Q70" s="10">
        <v>491</v>
      </c>
      <c r="R70" s="12">
        <v>75.77</v>
      </c>
    </row>
    <row r="71" spans="1:18" ht="15" customHeight="1" x14ac:dyDescent="0.2">
      <c r="A71" s="54"/>
      <c r="B71" s="56"/>
      <c r="C71" s="9" t="s">
        <v>18</v>
      </c>
      <c r="D71" s="10">
        <v>82</v>
      </c>
      <c r="E71" s="10">
        <v>82</v>
      </c>
      <c r="F71" s="11">
        <v>100</v>
      </c>
      <c r="G71" s="10">
        <v>24</v>
      </c>
      <c r="H71" s="10">
        <v>13</v>
      </c>
      <c r="I71" s="10">
        <v>12</v>
      </c>
      <c r="J71" s="10">
        <v>19</v>
      </c>
      <c r="K71" s="10">
        <v>8</v>
      </c>
      <c r="L71" s="10">
        <v>5</v>
      </c>
      <c r="M71" s="10">
        <v>1</v>
      </c>
      <c r="N71" s="10">
        <v>0</v>
      </c>
      <c r="O71" s="10">
        <v>0</v>
      </c>
      <c r="P71" s="10">
        <v>82</v>
      </c>
      <c r="Q71" s="10">
        <v>499</v>
      </c>
      <c r="R71" s="12">
        <v>76.069999999999993</v>
      </c>
    </row>
    <row r="72" spans="1:18" ht="15" customHeight="1" x14ac:dyDescent="0.2">
      <c r="A72" s="55"/>
      <c r="B72" s="56"/>
      <c r="C72" s="9" t="s">
        <v>19</v>
      </c>
      <c r="D72" s="10">
        <v>163</v>
      </c>
      <c r="E72" s="10">
        <v>163</v>
      </c>
      <c r="F72" s="11">
        <v>100</v>
      </c>
      <c r="G72" s="10">
        <v>46</v>
      </c>
      <c r="H72" s="10">
        <v>35</v>
      </c>
      <c r="I72" s="10">
        <v>23</v>
      </c>
      <c r="J72" s="10">
        <v>28</v>
      </c>
      <c r="K72" s="10">
        <v>14</v>
      </c>
      <c r="L72" s="10">
        <v>9</v>
      </c>
      <c r="M72" s="10">
        <v>8</v>
      </c>
      <c r="N72" s="10">
        <v>0</v>
      </c>
      <c r="O72" s="10">
        <v>0</v>
      </c>
      <c r="P72" s="10">
        <v>163</v>
      </c>
      <c r="Q72" s="10">
        <v>990</v>
      </c>
      <c r="R72" s="12">
        <v>75.92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66</v>
      </c>
      <c r="E73" s="10">
        <v>66</v>
      </c>
      <c r="F73" s="11">
        <v>100</v>
      </c>
      <c r="G73" s="10">
        <v>4</v>
      </c>
      <c r="H73" s="10">
        <v>3</v>
      </c>
      <c r="I73" s="10">
        <v>7</v>
      </c>
      <c r="J73" s="10">
        <v>5</v>
      </c>
      <c r="K73" s="10">
        <v>10</v>
      </c>
      <c r="L73" s="10">
        <v>11</v>
      </c>
      <c r="M73" s="10">
        <v>16</v>
      </c>
      <c r="N73" s="10">
        <v>10</v>
      </c>
      <c r="O73" s="10">
        <v>0</v>
      </c>
      <c r="P73" s="10">
        <v>66</v>
      </c>
      <c r="Q73" s="10">
        <v>235</v>
      </c>
      <c r="R73" s="12">
        <v>44.51</v>
      </c>
    </row>
    <row r="74" spans="1:18" ht="15" customHeight="1" x14ac:dyDescent="0.2">
      <c r="A74" s="54"/>
      <c r="B74" s="56"/>
      <c r="C74" s="9" t="s">
        <v>18</v>
      </c>
      <c r="D74" s="10">
        <v>42</v>
      </c>
      <c r="E74" s="10">
        <v>42</v>
      </c>
      <c r="F74" s="11">
        <v>100</v>
      </c>
      <c r="G74" s="10">
        <v>0</v>
      </c>
      <c r="H74" s="10">
        <v>4</v>
      </c>
      <c r="I74" s="10">
        <v>7</v>
      </c>
      <c r="J74" s="10">
        <v>3</v>
      </c>
      <c r="K74" s="10">
        <v>7</v>
      </c>
      <c r="L74" s="10">
        <v>8</v>
      </c>
      <c r="M74" s="10">
        <v>7</v>
      </c>
      <c r="N74" s="10">
        <v>6</v>
      </c>
      <c r="O74" s="10">
        <v>0</v>
      </c>
      <c r="P74" s="10">
        <v>42</v>
      </c>
      <c r="Q74" s="10">
        <v>157</v>
      </c>
      <c r="R74" s="12">
        <v>46.73</v>
      </c>
    </row>
    <row r="75" spans="1:18" ht="15" customHeight="1" x14ac:dyDescent="0.2">
      <c r="A75" s="55"/>
      <c r="B75" s="56"/>
      <c r="C75" s="9" t="s">
        <v>19</v>
      </c>
      <c r="D75" s="10">
        <v>108</v>
      </c>
      <c r="E75" s="10">
        <v>108</v>
      </c>
      <c r="F75" s="11">
        <v>100</v>
      </c>
      <c r="G75" s="10">
        <v>4</v>
      </c>
      <c r="H75" s="10">
        <v>7</v>
      </c>
      <c r="I75" s="10">
        <v>14</v>
      </c>
      <c r="J75" s="10">
        <v>8</v>
      </c>
      <c r="K75" s="10">
        <v>17</v>
      </c>
      <c r="L75" s="10">
        <v>19</v>
      </c>
      <c r="M75" s="10">
        <v>23</v>
      </c>
      <c r="N75" s="10">
        <v>16</v>
      </c>
      <c r="O75" s="10">
        <v>0</v>
      </c>
      <c r="P75" s="10">
        <v>108</v>
      </c>
      <c r="Q75" s="10">
        <v>392</v>
      </c>
      <c r="R75" s="12">
        <v>45.37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35</v>
      </c>
      <c r="E76" s="10">
        <v>35</v>
      </c>
      <c r="F76" s="11">
        <v>100</v>
      </c>
      <c r="G76" s="10">
        <v>2</v>
      </c>
      <c r="H76" s="10">
        <v>1</v>
      </c>
      <c r="I76" s="10">
        <v>3</v>
      </c>
      <c r="J76" s="10">
        <v>4</v>
      </c>
      <c r="K76" s="10">
        <v>2</v>
      </c>
      <c r="L76" s="10">
        <v>7</v>
      </c>
      <c r="M76" s="10">
        <v>10</v>
      </c>
      <c r="N76" s="10">
        <v>6</v>
      </c>
      <c r="O76" s="10">
        <v>0</v>
      </c>
      <c r="P76" s="10">
        <v>35</v>
      </c>
      <c r="Q76" s="10">
        <v>116</v>
      </c>
      <c r="R76" s="12">
        <v>41.43</v>
      </c>
    </row>
    <row r="77" spans="1:18" ht="15" customHeight="1" x14ac:dyDescent="0.2">
      <c r="A77" s="54"/>
      <c r="B77" s="56"/>
      <c r="C77" s="9" t="s">
        <v>18</v>
      </c>
      <c r="D77" s="10">
        <v>5</v>
      </c>
      <c r="E77" s="10">
        <v>5</v>
      </c>
      <c r="F77" s="11">
        <v>100</v>
      </c>
      <c r="G77" s="10">
        <v>0</v>
      </c>
      <c r="H77" s="10">
        <v>0</v>
      </c>
      <c r="I77" s="10">
        <v>0</v>
      </c>
      <c r="J77" s="10">
        <v>1</v>
      </c>
      <c r="K77" s="10">
        <v>0</v>
      </c>
      <c r="L77" s="10">
        <v>2</v>
      </c>
      <c r="M77" s="10">
        <v>1</v>
      </c>
      <c r="N77" s="10">
        <v>1</v>
      </c>
      <c r="O77" s="10">
        <v>0</v>
      </c>
      <c r="P77" s="10">
        <v>5</v>
      </c>
      <c r="Q77" s="10">
        <v>14</v>
      </c>
      <c r="R77" s="12">
        <v>35</v>
      </c>
    </row>
    <row r="78" spans="1:18" ht="15" customHeight="1" x14ac:dyDescent="0.2">
      <c r="A78" s="55"/>
      <c r="B78" s="56"/>
      <c r="C78" s="9" t="s">
        <v>19</v>
      </c>
      <c r="D78" s="10">
        <v>40</v>
      </c>
      <c r="E78" s="10">
        <v>40</v>
      </c>
      <c r="F78" s="11">
        <v>100</v>
      </c>
      <c r="G78" s="10">
        <v>2</v>
      </c>
      <c r="H78" s="10">
        <v>1</v>
      </c>
      <c r="I78" s="10">
        <v>3</v>
      </c>
      <c r="J78" s="10">
        <v>5</v>
      </c>
      <c r="K78" s="10">
        <v>2</v>
      </c>
      <c r="L78" s="10">
        <v>9</v>
      </c>
      <c r="M78" s="10">
        <v>11</v>
      </c>
      <c r="N78" s="10">
        <v>7</v>
      </c>
      <c r="O78" s="10">
        <v>0</v>
      </c>
      <c r="P78" s="10">
        <v>40</v>
      </c>
      <c r="Q78" s="10">
        <v>130</v>
      </c>
      <c r="R78" s="12">
        <v>40.630000000000003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47</v>
      </c>
      <c r="E79" s="10">
        <v>47</v>
      </c>
      <c r="F79" s="11">
        <v>100</v>
      </c>
      <c r="G79" s="10">
        <v>1</v>
      </c>
      <c r="H79" s="10">
        <v>11</v>
      </c>
      <c r="I79" s="10">
        <v>7</v>
      </c>
      <c r="J79" s="10">
        <v>8</v>
      </c>
      <c r="K79" s="10">
        <v>9</v>
      </c>
      <c r="L79" s="10">
        <v>10</v>
      </c>
      <c r="M79" s="10">
        <v>1</v>
      </c>
      <c r="N79" s="10">
        <v>0</v>
      </c>
      <c r="O79" s="10">
        <v>0</v>
      </c>
      <c r="P79" s="10">
        <v>47</v>
      </c>
      <c r="Q79" s="10">
        <v>235</v>
      </c>
      <c r="R79" s="12">
        <v>62.5</v>
      </c>
    </row>
    <row r="80" spans="1:18" ht="15" customHeight="1" x14ac:dyDescent="0.2">
      <c r="A80" s="54"/>
      <c r="B80" s="56"/>
      <c r="C80" s="9" t="s">
        <v>18</v>
      </c>
      <c r="D80" s="10">
        <v>31</v>
      </c>
      <c r="E80" s="10">
        <v>31</v>
      </c>
      <c r="F80" s="11">
        <v>100</v>
      </c>
      <c r="G80" s="10">
        <v>3</v>
      </c>
      <c r="H80" s="10">
        <v>10</v>
      </c>
      <c r="I80" s="10">
        <v>5</v>
      </c>
      <c r="J80" s="10">
        <v>6</v>
      </c>
      <c r="K80" s="10">
        <v>5</v>
      </c>
      <c r="L80" s="10">
        <v>0</v>
      </c>
      <c r="M80" s="10">
        <v>2</v>
      </c>
      <c r="N80" s="10">
        <v>0</v>
      </c>
      <c r="O80" s="10">
        <v>0</v>
      </c>
      <c r="P80" s="10">
        <v>31</v>
      </c>
      <c r="Q80" s="10">
        <v>178</v>
      </c>
      <c r="R80" s="12">
        <v>71.77</v>
      </c>
    </row>
    <row r="81" spans="1:18" ht="15" customHeight="1" x14ac:dyDescent="0.2">
      <c r="A81" s="55"/>
      <c r="B81" s="56"/>
      <c r="C81" s="9" t="s">
        <v>19</v>
      </c>
      <c r="D81" s="10">
        <v>78</v>
      </c>
      <c r="E81" s="10">
        <v>78</v>
      </c>
      <c r="F81" s="11">
        <v>100</v>
      </c>
      <c r="G81" s="10">
        <v>4</v>
      </c>
      <c r="H81" s="10">
        <v>21</v>
      </c>
      <c r="I81" s="10">
        <v>12</v>
      </c>
      <c r="J81" s="10">
        <v>14</v>
      </c>
      <c r="K81" s="10">
        <v>14</v>
      </c>
      <c r="L81" s="10">
        <v>10</v>
      </c>
      <c r="M81" s="10">
        <v>3</v>
      </c>
      <c r="N81" s="10">
        <v>0</v>
      </c>
      <c r="O81" s="10">
        <v>0</v>
      </c>
      <c r="P81" s="10">
        <v>78</v>
      </c>
      <c r="Q81" s="10">
        <v>413</v>
      </c>
      <c r="R81" s="12">
        <v>66.19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89</v>
      </c>
      <c r="E82" s="10">
        <v>89</v>
      </c>
      <c r="F82" s="11">
        <v>100</v>
      </c>
      <c r="G82" s="10">
        <v>3</v>
      </c>
      <c r="H82" s="10">
        <v>11</v>
      </c>
      <c r="I82" s="10">
        <v>11</v>
      </c>
      <c r="J82" s="10">
        <v>15</v>
      </c>
      <c r="K82" s="10">
        <v>17</v>
      </c>
      <c r="L82" s="10">
        <v>11</v>
      </c>
      <c r="M82" s="10">
        <v>17</v>
      </c>
      <c r="N82" s="10">
        <v>4</v>
      </c>
      <c r="O82" s="10">
        <v>0</v>
      </c>
      <c r="P82" s="10">
        <v>89</v>
      </c>
      <c r="Q82" s="10">
        <v>381</v>
      </c>
      <c r="R82" s="12">
        <v>53.51</v>
      </c>
    </row>
    <row r="83" spans="1:18" ht="15" customHeight="1" x14ac:dyDescent="0.2">
      <c r="A83" s="54"/>
      <c r="B83" s="56"/>
      <c r="C83" s="9" t="s">
        <v>18</v>
      </c>
      <c r="D83" s="10">
        <v>59</v>
      </c>
      <c r="E83" s="10">
        <v>59</v>
      </c>
      <c r="F83" s="11">
        <v>100</v>
      </c>
      <c r="G83" s="10">
        <v>6</v>
      </c>
      <c r="H83" s="10">
        <v>9</v>
      </c>
      <c r="I83" s="10">
        <v>6</v>
      </c>
      <c r="J83" s="10">
        <v>5</v>
      </c>
      <c r="K83" s="10">
        <v>17</v>
      </c>
      <c r="L83" s="10">
        <v>8</v>
      </c>
      <c r="M83" s="10">
        <v>7</v>
      </c>
      <c r="N83" s="10">
        <v>1</v>
      </c>
      <c r="O83" s="10">
        <v>0</v>
      </c>
      <c r="P83" s="10">
        <v>59</v>
      </c>
      <c r="Q83" s="10">
        <v>279</v>
      </c>
      <c r="R83" s="12">
        <v>59.11</v>
      </c>
    </row>
    <row r="84" spans="1:18" ht="15" customHeight="1" x14ac:dyDescent="0.2">
      <c r="A84" s="55"/>
      <c r="B84" s="56"/>
      <c r="C84" s="9" t="s">
        <v>19</v>
      </c>
      <c r="D84" s="10">
        <v>148</v>
      </c>
      <c r="E84" s="10">
        <v>148</v>
      </c>
      <c r="F84" s="11">
        <v>100</v>
      </c>
      <c r="G84" s="10">
        <v>9</v>
      </c>
      <c r="H84" s="10">
        <v>20</v>
      </c>
      <c r="I84" s="10">
        <v>17</v>
      </c>
      <c r="J84" s="10">
        <v>20</v>
      </c>
      <c r="K84" s="10">
        <v>34</v>
      </c>
      <c r="L84" s="10">
        <v>19</v>
      </c>
      <c r="M84" s="10">
        <v>24</v>
      </c>
      <c r="N84" s="10">
        <v>5</v>
      </c>
      <c r="O84" s="10">
        <v>0</v>
      </c>
      <c r="P84" s="10">
        <v>148</v>
      </c>
      <c r="Q84" s="10">
        <v>660</v>
      </c>
      <c r="R84" s="12">
        <v>55.74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21</v>
      </c>
      <c r="E85" s="10">
        <v>21</v>
      </c>
      <c r="F85" s="11">
        <v>100</v>
      </c>
      <c r="G85" s="10">
        <v>1</v>
      </c>
      <c r="H85" s="10">
        <v>0</v>
      </c>
      <c r="I85" s="10">
        <v>3</v>
      </c>
      <c r="J85" s="10">
        <v>2</v>
      </c>
      <c r="K85" s="10">
        <v>1</v>
      </c>
      <c r="L85" s="10">
        <v>5</v>
      </c>
      <c r="M85" s="10">
        <v>5</v>
      </c>
      <c r="N85" s="10">
        <v>4</v>
      </c>
      <c r="O85" s="10">
        <v>0</v>
      </c>
      <c r="P85" s="10">
        <v>21</v>
      </c>
      <c r="Q85" s="10">
        <v>69</v>
      </c>
      <c r="R85" s="12">
        <v>41.07</v>
      </c>
    </row>
    <row r="86" spans="1:18" ht="15" customHeight="1" x14ac:dyDescent="0.2">
      <c r="A86" s="54"/>
      <c r="B86" s="56"/>
      <c r="C86" s="9" t="s">
        <v>18</v>
      </c>
      <c r="D86" s="10">
        <v>16</v>
      </c>
      <c r="E86" s="10">
        <v>16</v>
      </c>
      <c r="F86" s="11">
        <v>100</v>
      </c>
      <c r="G86" s="10">
        <v>1</v>
      </c>
      <c r="H86" s="10">
        <v>0</v>
      </c>
      <c r="I86" s="10">
        <v>0</v>
      </c>
      <c r="J86" s="10">
        <v>2</v>
      </c>
      <c r="K86" s="10">
        <v>0</v>
      </c>
      <c r="L86" s="10">
        <v>3</v>
      </c>
      <c r="M86" s="10">
        <v>7</v>
      </c>
      <c r="N86" s="10">
        <v>3</v>
      </c>
      <c r="O86" s="10">
        <v>0</v>
      </c>
      <c r="P86" s="10">
        <v>16</v>
      </c>
      <c r="Q86" s="10">
        <v>44</v>
      </c>
      <c r="R86" s="12">
        <v>34.380000000000003</v>
      </c>
    </row>
    <row r="87" spans="1:18" ht="15" customHeight="1" x14ac:dyDescent="0.2">
      <c r="A87" s="55"/>
      <c r="B87" s="56"/>
      <c r="C87" s="9" t="s">
        <v>19</v>
      </c>
      <c r="D87" s="10">
        <v>37</v>
      </c>
      <c r="E87" s="10">
        <v>37</v>
      </c>
      <c r="F87" s="11">
        <v>100</v>
      </c>
      <c r="G87" s="10">
        <v>2</v>
      </c>
      <c r="H87" s="10">
        <v>0</v>
      </c>
      <c r="I87" s="10">
        <v>3</v>
      </c>
      <c r="J87" s="10">
        <v>4</v>
      </c>
      <c r="K87" s="10">
        <v>1</v>
      </c>
      <c r="L87" s="10">
        <v>8</v>
      </c>
      <c r="M87" s="10">
        <v>12</v>
      </c>
      <c r="N87" s="10">
        <v>7</v>
      </c>
      <c r="O87" s="10">
        <v>0</v>
      </c>
      <c r="P87" s="10">
        <v>37</v>
      </c>
      <c r="Q87" s="10">
        <v>113</v>
      </c>
      <c r="R87" s="12">
        <v>38.18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10</v>
      </c>
      <c r="E88" s="10">
        <v>10</v>
      </c>
      <c r="F88" s="11">
        <v>100</v>
      </c>
      <c r="G88" s="10">
        <v>0</v>
      </c>
      <c r="H88" s="10">
        <v>1</v>
      </c>
      <c r="I88" s="10">
        <v>0</v>
      </c>
      <c r="J88" s="10">
        <v>1</v>
      </c>
      <c r="K88" s="10">
        <v>0</v>
      </c>
      <c r="L88" s="10">
        <v>3</v>
      </c>
      <c r="M88" s="10">
        <v>4</v>
      </c>
      <c r="N88" s="10">
        <v>1</v>
      </c>
      <c r="O88" s="10">
        <v>0</v>
      </c>
      <c r="P88" s="10">
        <v>10</v>
      </c>
      <c r="Q88" s="10">
        <v>30</v>
      </c>
      <c r="R88" s="12">
        <v>37.5</v>
      </c>
    </row>
    <row r="89" spans="1:18" ht="15" customHeight="1" x14ac:dyDescent="0.2">
      <c r="A89" s="54"/>
      <c r="B89" s="56"/>
      <c r="C89" s="9" t="s">
        <v>18</v>
      </c>
      <c r="D89" s="10">
        <v>13</v>
      </c>
      <c r="E89" s="10">
        <v>13</v>
      </c>
      <c r="F89" s="11">
        <v>100</v>
      </c>
      <c r="G89" s="10">
        <v>1</v>
      </c>
      <c r="H89" s="10">
        <v>2</v>
      </c>
      <c r="I89" s="10">
        <v>0</v>
      </c>
      <c r="J89" s="10">
        <v>1</v>
      </c>
      <c r="K89" s="10">
        <v>2</v>
      </c>
      <c r="L89" s="10">
        <v>4</v>
      </c>
      <c r="M89" s="10">
        <v>3</v>
      </c>
      <c r="N89" s="10">
        <v>0</v>
      </c>
      <c r="O89" s="10">
        <v>0</v>
      </c>
      <c r="P89" s="10">
        <v>13</v>
      </c>
      <c r="Q89" s="10">
        <v>53</v>
      </c>
      <c r="R89" s="12">
        <v>50.96</v>
      </c>
    </row>
    <row r="90" spans="1:18" ht="15" customHeight="1" x14ac:dyDescent="0.2">
      <c r="A90" s="55"/>
      <c r="B90" s="56"/>
      <c r="C90" s="9" t="s">
        <v>19</v>
      </c>
      <c r="D90" s="10">
        <v>23</v>
      </c>
      <c r="E90" s="10">
        <v>23</v>
      </c>
      <c r="F90" s="11">
        <v>100</v>
      </c>
      <c r="G90" s="10">
        <v>1</v>
      </c>
      <c r="H90" s="10">
        <v>3</v>
      </c>
      <c r="I90" s="10">
        <v>0</v>
      </c>
      <c r="J90" s="10">
        <v>2</v>
      </c>
      <c r="K90" s="10">
        <v>2</v>
      </c>
      <c r="L90" s="10">
        <v>7</v>
      </c>
      <c r="M90" s="10">
        <v>7</v>
      </c>
      <c r="N90" s="10">
        <v>1</v>
      </c>
      <c r="O90" s="10">
        <v>0</v>
      </c>
      <c r="P90" s="10">
        <v>23</v>
      </c>
      <c r="Q90" s="10">
        <v>83</v>
      </c>
      <c r="R90" s="12">
        <v>45.11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22</v>
      </c>
      <c r="E91" s="10">
        <v>22</v>
      </c>
      <c r="F91" s="11">
        <v>100</v>
      </c>
      <c r="G91" s="10">
        <v>0</v>
      </c>
      <c r="H91" s="10">
        <v>1</v>
      </c>
      <c r="I91" s="10">
        <v>2</v>
      </c>
      <c r="J91" s="10">
        <v>2</v>
      </c>
      <c r="K91" s="10">
        <v>2</v>
      </c>
      <c r="L91" s="10">
        <v>7</v>
      </c>
      <c r="M91" s="10">
        <v>4</v>
      </c>
      <c r="N91" s="10">
        <v>4</v>
      </c>
      <c r="O91" s="10">
        <v>0</v>
      </c>
      <c r="P91" s="10">
        <v>22</v>
      </c>
      <c r="Q91" s="10">
        <v>70</v>
      </c>
      <c r="R91" s="12">
        <v>39.770000000000003</v>
      </c>
    </row>
    <row r="92" spans="1:18" ht="15" customHeight="1" x14ac:dyDescent="0.2">
      <c r="A92" s="54"/>
      <c r="B92" s="56"/>
      <c r="C92" s="9" t="s">
        <v>18</v>
      </c>
      <c r="D92" s="10">
        <v>19</v>
      </c>
      <c r="E92" s="10">
        <v>19</v>
      </c>
      <c r="F92" s="11">
        <v>100</v>
      </c>
      <c r="G92" s="10">
        <v>0</v>
      </c>
      <c r="H92" s="10">
        <v>4</v>
      </c>
      <c r="I92" s="10">
        <v>0</v>
      </c>
      <c r="J92" s="10">
        <v>0</v>
      </c>
      <c r="K92" s="10">
        <v>3</v>
      </c>
      <c r="L92" s="10">
        <v>10</v>
      </c>
      <c r="M92" s="10">
        <v>0</v>
      </c>
      <c r="N92" s="10">
        <v>2</v>
      </c>
      <c r="O92" s="10">
        <v>0</v>
      </c>
      <c r="P92" s="10">
        <v>19</v>
      </c>
      <c r="Q92" s="10">
        <v>72</v>
      </c>
      <c r="R92" s="12">
        <v>47.37</v>
      </c>
    </row>
    <row r="93" spans="1:18" ht="15" customHeight="1" x14ac:dyDescent="0.2">
      <c r="A93" s="55"/>
      <c r="B93" s="56"/>
      <c r="C93" s="9" t="s">
        <v>19</v>
      </c>
      <c r="D93" s="10">
        <v>41</v>
      </c>
      <c r="E93" s="10">
        <v>41</v>
      </c>
      <c r="F93" s="11">
        <v>100</v>
      </c>
      <c r="G93" s="10">
        <v>0</v>
      </c>
      <c r="H93" s="10">
        <v>5</v>
      </c>
      <c r="I93" s="10">
        <v>2</v>
      </c>
      <c r="J93" s="10">
        <v>2</v>
      </c>
      <c r="K93" s="10">
        <v>5</v>
      </c>
      <c r="L93" s="10">
        <v>17</v>
      </c>
      <c r="M93" s="10">
        <v>4</v>
      </c>
      <c r="N93" s="10">
        <v>6</v>
      </c>
      <c r="O93" s="10">
        <v>0</v>
      </c>
      <c r="P93" s="10">
        <v>41</v>
      </c>
      <c r="Q93" s="10">
        <v>142</v>
      </c>
      <c r="R93" s="12">
        <v>43.29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93</v>
      </c>
      <c r="E94" s="10">
        <v>93</v>
      </c>
      <c r="F94" s="11">
        <v>100</v>
      </c>
      <c r="G94" s="10">
        <v>4</v>
      </c>
      <c r="H94" s="10">
        <v>8</v>
      </c>
      <c r="I94" s="10">
        <v>10</v>
      </c>
      <c r="J94" s="10">
        <v>12</v>
      </c>
      <c r="K94" s="10">
        <v>14</v>
      </c>
      <c r="L94" s="10">
        <v>15</v>
      </c>
      <c r="M94" s="10">
        <v>20</v>
      </c>
      <c r="N94" s="10">
        <v>10</v>
      </c>
      <c r="O94" s="10">
        <v>0</v>
      </c>
      <c r="P94" s="10">
        <v>93</v>
      </c>
      <c r="Q94" s="10">
        <v>359</v>
      </c>
      <c r="R94" s="12">
        <v>48.25</v>
      </c>
    </row>
    <row r="95" spans="1:18" ht="15" customHeight="1" x14ac:dyDescent="0.2">
      <c r="A95" s="54"/>
      <c r="B95" s="56"/>
      <c r="C95" s="9" t="s">
        <v>18</v>
      </c>
      <c r="D95" s="10">
        <v>69</v>
      </c>
      <c r="E95" s="10">
        <v>69</v>
      </c>
      <c r="F95" s="11">
        <v>100</v>
      </c>
      <c r="G95" s="10">
        <v>13</v>
      </c>
      <c r="H95" s="10">
        <v>13</v>
      </c>
      <c r="I95" s="10">
        <v>13</v>
      </c>
      <c r="J95" s="10">
        <v>2</v>
      </c>
      <c r="K95" s="10">
        <v>11</v>
      </c>
      <c r="L95" s="10">
        <v>4</v>
      </c>
      <c r="M95" s="10">
        <v>10</v>
      </c>
      <c r="N95" s="10">
        <v>3</v>
      </c>
      <c r="O95" s="10">
        <v>0</v>
      </c>
      <c r="P95" s="10">
        <v>69</v>
      </c>
      <c r="Q95" s="10">
        <v>362</v>
      </c>
      <c r="R95" s="12">
        <v>65.58</v>
      </c>
    </row>
    <row r="96" spans="1:18" ht="15" customHeight="1" x14ac:dyDescent="0.2">
      <c r="A96" s="55"/>
      <c r="B96" s="56"/>
      <c r="C96" s="9" t="s">
        <v>19</v>
      </c>
      <c r="D96" s="10">
        <v>162</v>
      </c>
      <c r="E96" s="10">
        <v>162</v>
      </c>
      <c r="F96" s="11">
        <v>100</v>
      </c>
      <c r="G96" s="10">
        <v>17</v>
      </c>
      <c r="H96" s="10">
        <v>21</v>
      </c>
      <c r="I96" s="10">
        <v>23</v>
      </c>
      <c r="J96" s="10">
        <v>14</v>
      </c>
      <c r="K96" s="10">
        <v>25</v>
      </c>
      <c r="L96" s="10">
        <v>19</v>
      </c>
      <c r="M96" s="10">
        <v>30</v>
      </c>
      <c r="N96" s="10">
        <v>13</v>
      </c>
      <c r="O96" s="10">
        <v>0</v>
      </c>
      <c r="P96" s="10">
        <v>162</v>
      </c>
      <c r="Q96" s="10">
        <v>721</v>
      </c>
      <c r="R96" s="12">
        <v>55.63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32</v>
      </c>
      <c r="E97" s="10">
        <v>32</v>
      </c>
      <c r="F97" s="11">
        <v>100</v>
      </c>
      <c r="G97" s="10">
        <v>0</v>
      </c>
      <c r="H97" s="10">
        <v>1</v>
      </c>
      <c r="I97" s="10">
        <v>4</v>
      </c>
      <c r="J97" s="10">
        <v>5</v>
      </c>
      <c r="K97" s="10">
        <v>9</v>
      </c>
      <c r="L97" s="10">
        <v>7</v>
      </c>
      <c r="M97" s="10">
        <v>3</v>
      </c>
      <c r="N97" s="10">
        <v>3</v>
      </c>
      <c r="O97" s="10">
        <v>0</v>
      </c>
      <c r="P97" s="10">
        <v>32</v>
      </c>
      <c r="Q97" s="10">
        <v>122</v>
      </c>
      <c r="R97" s="12">
        <v>47.66</v>
      </c>
    </row>
    <row r="98" spans="1:18" ht="15" customHeight="1" x14ac:dyDescent="0.2">
      <c r="A98" s="54"/>
      <c r="B98" s="56"/>
      <c r="C98" s="9" t="s">
        <v>18</v>
      </c>
      <c r="D98" s="10">
        <v>21</v>
      </c>
      <c r="E98" s="10">
        <v>21</v>
      </c>
      <c r="F98" s="11">
        <v>100</v>
      </c>
      <c r="G98" s="10">
        <v>1</v>
      </c>
      <c r="H98" s="10">
        <v>3</v>
      </c>
      <c r="I98" s="10">
        <v>2</v>
      </c>
      <c r="J98" s="10">
        <v>1</v>
      </c>
      <c r="K98" s="10">
        <v>5</v>
      </c>
      <c r="L98" s="10">
        <v>4</v>
      </c>
      <c r="M98" s="10">
        <v>4</v>
      </c>
      <c r="N98" s="10">
        <v>1</v>
      </c>
      <c r="O98" s="10">
        <v>0</v>
      </c>
      <c r="P98" s="10">
        <v>21</v>
      </c>
      <c r="Q98" s="10">
        <v>87</v>
      </c>
      <c r="R98" s="12">
        <v>51.79</v>
      </c>
    </row>
    <row r="99" spans="1:18" ht="15" customHeight="1" x14ac:dyDescent="0.2">
      <c r="A99" s="55"/>
      <c r="B99" s="56"/>
      <c r="C99" s="9" t="s">
        <v>19</v>
      </c>
      <c r="D99" s="10">
        <v>53</v>
      </c>
      <c r="E99" s="10">
        <v>53</v>
      </c>
      <c r="F99" s="11">
        <v>100</v>
      </c>
      <c r="G99" s="10">
        <v>1</v>
      </c>
      <c r="H99" s="10">
        <v>4</v>
      </c>
      <c r="I99" s="10">
        <v>6</v>
      </c>
      <c r="J99" s="10">
        <v>6</v>
      </c>
      <c r="K99" s="10">
        <v>14</v>
      </c>
      <c r="L99" s="10">
        <v>11</v>
      </c>
      <c r="M99" s="10">
        <v>7</v>
      </c>
      <c r="N99" s="10">
        <v>4</v>
      </c>
      <c r="O99" s="10">
        <v>0</v>
      </c>
      <c r="P99" s="10">
        <v>53</v>
      </c>
      <c r="Q99" s="10">
        <v>209</v>
      </c>
      <c r="R99" s="12">
        <v>49.29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68</v>
      </c>
      <c r="E100" s="10">
        <v>68</v>
      </c>
      <c r="F100" s="11">
        <v>100</v>
      </c>
      <c r="G100" s="10">
        <v>6</v>
      </c>
      <c r="H100" s="10">
        <v>9</v>
      </c>
      <c r="I100" s="10">
        <v>7</v>
      </c>
      <c r="J100" s="10">
        <v>7</v>
      </c>
      <c r="K100" s="10">
        <v>15</v>
      </c>
      <c r="L100" s="10">
        <v>10</v>
      </c>
      <c r="M100" s="10">
        <v>8</v>
      </c>
      <c r="N100" s="10">
        <v>6</v>
      </c>
      <c r="O100" s="10">
        <v>0</v>
      </c>
      <c r="P100" s="10">
        <v>68</v>
      </c>
      <c r="Q100" s="10">
        <v>300</v>
      </c>
      <c r="R100" s="12">
        <v>55.15</v>
      </c>
    </row>
    <row r="101" spans="1:18" ht="15" customHeight="1" x14ac:dyDescent="0.2">
      <c r="A101" s="54"/>
      <c r="B101" s="56"/>
      <c r="C101" s="9" t="s">
        <v>18</v>
      </c>
      <c r="D101" s="10">
        <v>61</v>
      </c>
      <c r="E101" s="10">
        <v>61</v>
      </c>
      <c r="F101" s="11">
        <v>100</v>
      </c>
      <c r="G101" s="10">
        <v>5</v>
      </c>
      <c r="H101" s="10">
        <v>10</v>
      </c>
      <c r="I101" s="10">
        <v>10</v>
      </c>
      <c r="J101" s="10">
        <v>5</v>
      </c>
      <c r="K101" s="10">
        <v>12</v>
      </c>
      <c r="L101" s="10">
        <v>9</v>
      </c>
      <c r="M101" s="10">
        <v>8</v>
      </c>
      <c r="N101" s="10">
        <v>2</v>
      </c>
      <c r="O101" s="10">
        <v>0</v>
      </c>
      <c r="P101" s="10">
        <v>61</v>
      </c>
      <c r="Q101" s="10">
        <v>288</v>
      </c>
      <c r="R101" s="12">
        <v>59.02</v>
      </c>
    </row>
    <row r="102" spans="1:18" ht="15" customHeight="1" x14ac:dyDescent="0.2">
      <c r="A102" s="55"/>
      <c r="B102" s="56"/>
      <c r="C102" s="9" t="s">
        <v>19</v>
      </c>
      <c r="D102" s="10">
        <v>129</v>
      </c>
      <c r="E102" s="10">
        <v>129</v>
      </c>
      <c r="F102" s="11">
        <v>100</v>
      </c>
      <c r="G102" s="10">
        <v>11</v>
      </c>
      <c r="H102" s="10">
        <v>19</v>
      </c>
      <c r="I102" s="10">
        <v>17</v>
      </c>
      <c r="J102" s="10">
        <v>12</v>
      </c>
      <c r="K102" s="10">
        <v>27</v>
      </c>
      <c r="L102" s="10">
        <v>19</v>
      </c>
      <c r="M102" s="10">
        <v>16</v>
      </c>
      <c r="N102" s="10">
        <v>8</v>
      </c>
      <c r="O102" s="10">
        <v>0</v>
      </c>
      <c r="P102" s="10">
        <v>129</v>
      </c>
      <c r="Q102" s="10">
        <v>588</v>
      </c>
      <c r="R102" s="12">
        <v>56.98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76</v>
      </c>
      <c r="E103" s="10">
        <v>76</v>
      </c>
      <c r="F103" s="11">
        <v>100</v>
      </c>
      <c r="G103" s="10">
        <v>2</v>
      </c>
      <c r="H103" s="10">
        <v>8</v>
      </c>
      <c r="I103" s="10">
        <v>16</v>
      </c>
      <c r="J103" s="10">
        <v>9</v>
      </c>
      <c r="K103" s="10">
        <v>15</v>
      </c>
      <c r="L103" s="10">
        <v>14</v>
      </c>
      <c r="M103" s="10">
        <v>9</v>
      </c>
      <c r="N103" s="10">
        <v>3</v>
      </c>
      <c r="O103" s="10">
        <v>0</v>
      </c>
      <c r="P103" s="10">
        <v>76</v>
      </c>
      <c r="Q103" s="10">
        <v>336</v>
      </c>
      <c r="R103" s="12">
        <v>55.26</v>
      </c>
    </row>
    <row r="104" spans="1:18" ht="15" customHeight="1" x14ac:dyDescent="0.2">
      <c r="A104" s="54"/>
      <c r="B104" s="56"/>
      <c r="C104" s="9" t="s">
        <v>18</v>
      </c>
      <c r="D104" s="10">
        <v>52</v>
      </c>
      <c r="E104" s="10">
        <v>52</v>
      </c>
      <c r="F104" s="11">
        <v>100</v>
      </c>
      <c r="G104" s="10">
        <v>2</v>
      </c>
      <c r="H104" s="10">
        <v>6</v>
      </c>
      <c r="I104" s="10">
        <v>6</v>
      </c>
      <c r="J104" s="10">
        <v>9</v>
      </c>
      <c r="K104" s="10">
        <v>11</v>
      </c>
      <c r="L104" s="10">
        <v>12</v>
      </c>
      <c r="M104" s="10">
        <v>4</v>
      </c>
      <c r="N104" s="10">
        <v>2</v>
      </c>
      <c r="O104" s="10">
        <v>0</v>
      </c>
      <c r="P104" s="10">
        <v>52</v>
      </c>
      <c r="Q104" s="10">
        <v>229</v>
      </c>
      <c r="R104" s="12">
        <v>55.05</v>
      </c>
    </row>
    <row r="105" spans="1:18" ht="15" customHeight="1" x14ac:dyDescent="0.2">
      <c r="A105" s="55"/>
      <c r="B105" s="56"/>
      <c r="C105" s="9" t="s">
        <v>19</v>
      </c>
      <c r="D105" s="10">
        <v>128</v>
      </c>
      <c r="E105" s="10">
        <v>128</v>
      </c>
      <c r="F105" s="11">
        <v>100</v>
      </c>
      <c r="G105" s="10">
        <v>4</v>
      </c>
      <c r="H105" s="10">
        <v>14</v>
      </c>
      <c r="I105" s="10">
        <v>22</v>
      </c>
      <c r="J105" s="10">
        <v>18</v>
      </c>
      <c r="K105" s="10">
        <v>26</v>
      </c>
      <c r="L105" s="10">
        <v>26</v>
      </c>
      <c r="M105" s="10">
        <v>13</v>
      </c>
      <c r="N105" s="10">
        <v>5</v>
      </c>
      <c r="O105" s="10">
        <v>0</v>
      </c>
      <c r="P105" s="10">
        <v>128</v>
      </c>
      <c r="Q105" s="10">
        <v>565</v>
      </c>
      <c r="R105" s="12">
        <v>55.18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16</v>
      </c>
      <c r="E106" s="10">
        <v>16</v>
      </c>
      <c r="F106" s="11">
        <v>100</v>
      </c>
      <c r="G106" s="10">
        <v>2</v>
      </c>
      <c r="H106" s="10">
        <v>4</v>
      </c>
      <c r="I106" s="10">
        <v>3</v>
      </c>
      <c r="J106" s="10">
        <v>4</v>
      </c>
      <c r="K106" s="10">
        <v>0</v>
      </c>
      <c r="L106" s="10">
        <v>3</v>
      </c>
      <c r="M106" s="10">
        <v>0</v>
      </c>
      <c r="N106" s="10">
        <v>0</v>
      </c>
      <c r="O106" s="10">
        <v>0</v>
      </c>
      <c r="P106" s="10">
        <v>16</v>
      </c>
      <c r="Q106" s="10">
        <v>91</v>
      </c>
      <c r="R106" s="12">
        <v>71.09</v>
      </c>
    </row>
    <row r="107" spans="1:18" ht="15" customHeight="1" x14ac:dyDescent="0.2">
      <c r="A107" s="54"/>
      <c r="B107" s="56"/>
      <c r="C107" s="9" t="s">
        <v>18</v>
      </c>
      <c r="D107" s="10">
        <v>18</v>
      </c>
      <c r="E107" s="10">
        <v>18</v>
      </c>
      <c r="F107" s="11">
        <v>100</v>
      </c>
      <c r="G107" s="10">
        <v>2</v>
      </c>
      <c r="H107" s="10">
        <v>0</v>
      </c>
      <c r="I107" s="10">
        <v>5</v>
      </c>
      <c r="J107" s="10">
        <v>4</v>
      </c>
      <c r="K107" s="10">
        <v>5</v>
      </c>
      <c r="L107" s="10">
        <v>1</v>
      </c>
      <c r="M107" s="10">
        <v>0</v>
      </c>
      <c r="N107" s="10">
        <v>1</v>
      </c>
      <c r="O107" s="10">
        <v>0</v>
      </c>
      <c r="P107" s="10">
        <v>18</v>
      </c>
      <c r="Q107" s="10">
        <v>90</v>
      </c>
      <c r="R107" s="12">
        <v>62.5</v>
      </c>
    </row>
    <row r="108" spans="1:18" ht="15" customHeight="1" x14ac:dyDescent="0.2">
      <c r="A108" s="55"/>
      <c r="B108" s="56"/>
      <c r="C108" s="9" t="s">
        <v>19</v>
      </c>
      <c r="D108" s="10">
        <v>34</v>
      </c>
      <c r="E108" s="10">
        <v>34</v>
      </c>
      <c r="F108" s="11">
        <v>100</v>
      </c>
      <c r="G108" s="10">
        <v>4</v>
      </c>
      <c r="H108" s="10">
        <v>4</v>
      </c>
      <c r="I108" s="10">
        <v>8</v>
      </c>
      <c r="J108" s="10">
        <v>8</v>
      </c>
      <c r="K108" s="10">
        <v>5</v>
      </c>
      <c r="L108" s="10">
        <v>4</v>
      </c>
      <c r="M108" s="10">
        <v>0</v>
      </c>
      <c r="N108" s="10">
        <v>1</v>
      </c>
      <c r="O108" s="10">
        <v>0</v>
      </c>
      <c r="P108" s="10">
        <v>34</v>
      </c>
      <c r="Q108" s="10">
        <v>181</v>
      </c>
      <c r="R108" s="12">
        <v>66.540000000000006</v>
      </c>
    </row>
    <row r="109" spans="1:18" ht="15" customHeight="1" x14ac:dyDescent="0.2">
      <c r="A109" s="60" t="s">
        <v>20</v>
      </c>
      <c r="B109" s="61"/>
      <c r="C109" s="13" t="s">
        <v>17</v>
      </c>
      <c r="D109" s="14">
        <f>SUMIF($C$10:$C$108,$C$109,D10:D108)</f>
        <v>1389</v>
      </c>
      <c r="E109" s="14">
        <f>SUMIF($C$10:$C$108,$C$109,E10:E108)</f>
        <v>1389</v>
      </c>
      <c r="F109" s="15">
        <f>IF(D109&gt;0,ROUND((E109/D109)*100,2),0)</f>
        <v>100</v>
      </c>
      <c r="G109" s="14">
        <f>SUMIF($C$10:$C$108,$C$109,G10:G108)</f>
        <v>91</v>
      </c>
      <c r="H109" s="14">
        <f>SUMIF($C$10:$C$108,$C$109,H10:H108)</f>
        <v>162</v>
      </c>
      <c r="I109" s="14">
        <f>SUMIF($C$10:$C$108,$C$109,I10:I108)</f>
        <v>172</v>
      </c>
      <c r="J109" s="14">
        <f>SUMIF($C$10:$C$108,$C$109,J10:J108)</f>
        <v>203</v>
      </c>
      <c r="K109" s="14">
        <f>SUMIF($C$10:$C$108,$C$109,K10:K108)</f>
        <v>204</v>
      </c>
      <c r="L109" s="14">
        <f>SUMIF($C$10:$C$108,$C$109,L10:L108)</f>
        <v>248</v>
      </c>
      <c r="M109" s="14">
        <f>SUMIF($C$10:$C$108,$C$109,M10:M108)</f>
        <v>206</v>
      </c>
      <c r="N109" s="14">
        <f>SUMIF($C$10:$C$108,$C$109,N10:N108)</f>
        <v>103</v>
      </c>
      <c r="O109" s="14">
        <f>SUMIF($C$10:$C$108,$C$109,O10:O108)</f>
        <v>0</v>
      </c>
      <c r="P109" s="14">
        <f>SUMIF($C$10:$C$108,$C$109,P10:P108)</f>
        <v>1389</v>
      </c>
      <c r="Q109" s="14">
        <f>SUMIF($C$10:$C$108,$C$109,Q10:Q108)</f>
        <v>5984</v>
      </c>
      <c r="R109" s="16">
        <f>IF(D109&gt;0,ROUND((Q109/D109)*12.5,2),0)</f>
        <v>53.85</v>
      </c>
    </row>
    <row r="110" spans="1:18" ht="15" customHeight="1" x14ac:dyDescent="0.2">
      <c r="A110" s="62"/>
      <c r="B110" s="63"/>
      <c r="C110" s="13" t="s">
        <v>18</v>
      </c>
      <c r="D110" s="14">
        <f>SUMIF($C$10:$C$108,$C$110,D10:D108)</f>
        <v>1032</v>
      </c>
      <c r="E110" s="14">
        <f>SUMIF($C$10:$C$108,$C$110,E10:E108)</f>
        <v>1032</v>
      </c>
      <c r="F110" s="15">
        <f>IF(D110&gt;0,ROUND((E110/D110)*100,2),0)</f>
        <v>100</v>
      </c>
      <c r="G110" s="14">
        <f>SUMIF($C$10:$C$108,$C$110,G10:G108)</f>
        <v>112</v>
      </c>
      <c r="H110" s="14">
        <f>SUMIF($C$10:$C$108,$C$110,H10:H108)</f>
        <v>145</v>
      </c>
      <c r="I110" s="14">
        <f>SUMIF($C$10:$C$108,$C$110,I10:I108)</f>
        <v>122</v>
      </c>
      <c r="J110" s="14">
        <f>SUMIF($C$10:$C$108,$C$110,J10:J108)</f>
        <v>148</v>
      </c>
      <c r="K110" s="14">
        <f>SUMIF($C$10:$C$108,$C$110,K10:K108)</f>
        <v>167</v>
      </c>
      <c r="L110" s="14">
        <f>SUMIF($C$10:$C$108,$C$110,L10:L108)</f>
        <v>169</v>
      </c>
      <c r="M110" s="14">
        <f>SUMIF($C$10:$C$108,$C$110,M10:M108)</f>
        <v>117</v>
      </c>
      <c r="N110" s="14">
        <f>SUMIF($C$10:$C$108,$C$110,N10:N108)</f>
        <v>52</v>
      </c>
      <c r="O110" s="14">
        <f>SUMIF($C$10:$C$108,$C$110,O10:O108)</f>
        <v>0</v>
      </c>
      <c r="P110" s="14">
        <f>SUMIF($C$10:$C$108,$C$110,P10:P108)</f>
        <v>1032</v>
      </c>
      <c r="Q110" s="14">
        <f>SUMIF($C$10:$C$108,$C$110,Q10:Q108)</f>
        <v>4844</v>
      </c>
      <c r="R110" s="16">
        <f>IF(D110&gt;0,ROUND((Q110/D110)*12.5,2),0)</f>
        <v>58.67</v>
      </c>
    </row>
    <row r="111" spans="1:18" ht="15" customHeight="1" x14ac:dyDescent="0.2">
      <c r="A111" s="64"/>
      <c r="B111" s="65"/>
      <c r="C111" s="13" t="s">
        <v>19</v>
      </c>
      <c r="D111" s="14">
        <f>SUMIF($C$10:$C$108,$C$111,D10:D108)</f>
        <v>2421</v>
      </c>
      <c r="E111" s="14">
        <f>SUMIF($C$10:$C$108,$C$111,E10:E108)</f>
        <v>2421</v>
      </c>
      <c r="F111" s="15">
        <f>IF(D111&gt;0,ROUND((E111/D111)*100,2),0)</f>
        <v>100</v>
      </c>
      <c r="G111" s="14">
        <f>SUMIF($C$10:$C$108,$C$111,G10:G108)</f>
        <v>203</v>
      </c>
      <c r="H111" s="14">
        <f>SUMIF($C$10:$C$108,$C$111,H10:H108)</f>
        <v>307</v>
      </c>
      <c r="I111" s="14">
        <f>SUMIF($C$10:$C$108,$C$111,I10:I108)</f>
        <v>294</v>
      </c>
      <c r="J111" s="14">
        <f>SUMIF($C$10:$C$108,$C$111,J10:J108)</f>
        <v>351</v>
      </c>
      <c r="K111" s="14">
        <f>SUMIF($C$10:$C$108,$C$111,K10:K108)</f>
        <v>371</v>
      </c>
      <c r="L111" s="14">
        <f>SUMIF($C$10:$C$108,$C$111,L10:L108)</f>
        <v>417</v>
      </c>
      <c r="M111" s="14">
        <f>SUMIF($C$10:$C$108,$C$111,M10:M108)</f>
        <v>323</v>
      </c>
      <c r="N111" s="14">
        <f>SUMIF($C$10:$C$108,$C$111,N10:N108)</f>
        <v>155</v>
      </c>
      <c r="O111" s="14">
        <f>SUMIF($C$10:$C$108,$C$111,O10:O108)</f>
        <v>0</v>
      </c>
      <c r="P111" s="14">
        <f>SUMIF($C$10:$C$108,$C$111,P10:P108)</f>
        <v>2421</v>
      </c>
      <c r="Q111" s="14">
        <f>SUMIF($C$10:$C$108,$C$111,Q10:Q108)</f>
        <v>10828</v>
      </c>
      <c r="R111" s="16">
        <f>IF(D111&gt;0,ROUND((Q111/D111)*12.5,2),0)</f>
        <v>55.91</v>
      </c>
    </row>
    <row r="112" spans="1:18" ht="20.100000000000001" customHeight="1" x14ac:dyDescent="0.2">
      <c r="A112" s="66" t="s">
        <v>59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spans="1:23" s="22" customFormat="1" ht="20.100000000000001" customHeight="1" x14ac:dyDescent="0.2">
      <c r="A113" s="17"/>
      <c r="B113" s="18" t="s">
        <v>60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20"/>
      <c r="T113" s="21"/>
      <c r="U113" s="20"/>
      <c r="V113" s="20"/>
      <c r="W113" s="20"/>
    </row>
    <row r="114" spans="1:23" s="22" customFormat="1" ht="20.100000000000001" customHeight="1" x14ac:dyDescent="0.2">
      <c r="A114" s="74">
        <v>43593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20"/>
      <c r="T114" s="21"/>
      <c r="U114" s="20"/>
      <c r="V114" s="20"/>
      <c r="W114" s="20"/>
    </row>
    <row r="115" spans="1:23" s="22" customFormat="1" ht="20.100000000000001" customHeight="1" x14ac:dyDescent="0.2">
      <c r="A115" s="17"/>
      <c r="B115" s="23" t="s">
        <v>61</v>
      </c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19"/>
      <c r="S115" s="20"/>
      <c r="T115" s="21"/>
      <c r="U115" s="20"/>
      <c r="V115" s="20"/>
      <c r="W115" s="20"/>
    </row>
    <row r="116" spans="1:23" s="22" customFormat="1" ht="20.100000000000001" customHeight="1" thickBot="1" x14ac:dyDescent="0.25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20"/>
      <c r="T116" s="21"/>
      <c r="U116" s="20"/>
      <c r="V116" s="20"/>
      <c r="W116" s="20"/>
    </row>
    <row r="1097" spans="1:23" ht="24.95" customHeight="1" x14ac:dyDescent="0.2">
      <c r="A1097" s="25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  <row r="1102" spans="1:23" ht="24.95" customHeight="1" x14ac:dyDescent="0.2">
      <c r="A1102" s="2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</row>
    <row r="1103" spans="1:23" ht="24.95" customHeight="1" x14ac:dyDescent="0.2">
      <c r="A1103" s="2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</row>
    <row r="1104" spans="1:23" ht="24.95" customHeight="1" x14ac:dyDescent="0.2">
      <c r="A1104" s="2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</row>
    <row r="1105" spans="1:23" ht="24.95" customHeight="1" x14ac:dyDescent="0.2">
      <c r="A1105" s="2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</row>
    <row r="1106" spans="1:23" ht="24.95" customHeight="1" x14ac:dyDescent="0.2">
      <c r="A1106" s="2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</row>
    <row r="1107" spans="1:23" ht="24.95" customHeight="1" x14ac:dyDescent="0.2">
      <c r="A1107" s="2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</row>
    <row r="1108" spans="1:23" ht="24.95" customHeight="1" x14ac:dyDescent="0.2">
      <c r="A1108" s="2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</row>
    <row r="1109" spans="1:23" ht="24.95" customHeight="1" x14ac:dyDescent="0.2">
      <c r="A1109" s="2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</row>
    <row r="1110" spans="1:23" ht="24.95" customHeight="1" x14ac:dyDescent="0.2">
      <c r="A1110" s="2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</row>
    <row r="1111" spans="1:23" ht="24.95" customHeight="1" x14ac:dyDescent="0.2">
      <c r="A1111" s="2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</row>
    <row r="1112" spans="1:23" ht="24.95" customHeight="1" x14ac:dyDescent="0.2">
      <c r="A1112" s="2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</row>
    <row r="1113" spans="1:23" ht="24.95" customHeight="1" x14ac:dyDescent="0.2">
      <c r="A1113" s="2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</row>
    <row r="1114" spans="1:23" ht="24.95" customHeight="1" x14ac:dyDescent="0.2">
      <c r="A1114" s="2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</row>
    <row r="1115" spans="1:23" ht="24.95" customHeight="1" x14ac:dyDescent="0.2">
      <c r="A1115" s="2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</row>
    <row r="1116" spans="1:23" ht="24.95" customHeight="1" x14ac:dyDescent="0.2">
      <c r="A1116" s="2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</row>
  </sheetData>
  <sheetProtection algorithmName="SHA-512" hashValue="4cfjTv1PYMFS2ID26rQWuxDnM7OqDT+Ex6peKn1kUCOquoCLI4fvD0WMy2AUC6un4i1YoJY/WjUZi0e5wDYB2w==" saltValue="fBDZKNzFWe/psOBPKt0/FA==" spinCount="100000" sheet="1" objects="1" scenarios="1"/>
  <mergeCells count="95">
    <mergeCell ref="A109:B111"/>
    <mergeCell ref="A112:R112"/>
    <mergeCell ref="A114:R114"/>
    <mergeCell ref="A116:R116"/>
    <mergeCell ref="A106:A108"/>
    <mergeCell ref="B106:B108"/>
    <mergeCell ref="A97:A99"/>
    <mergeCell ref="B97:B99"/>
    <mergeCell ref="A100:A102"/>
    <mergeCell ref="B100:B102"/>
    <mergeCell ref="A103:A105"/>
    <mergeCell ref="B103:B105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D6576-6AF2-4666-9491-ED66243347B9}">
  <dimension ref="A1:W1116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43</v>
      </c>
      <c r="E10" s="10">
        <v>43</v>
      </c>
      <c r="F10" s="11">
        <v>100</v>
      </c>
      <c r="G10" s="10">
        <v>20</v>
      </c>
      <c r="H10" s="10">
        <v>14</v>
      </c>
      <c r="I10" s="10">
        <v>6</v>
      </c>
      <c r="J10" s="10">
        <v>2</v>
      </c>
      <c r="K10" s="10">
        <v>1</v>
      </c>
      <c r="L10" s="10">
        <v>0</v>
      </c>
      <c r="M10" s="10">
        <v>0</v>
      </c>
      <c r="N10" s="10">
        <v>0</v>
      </c>
      <c r="O10" s="10">
        <v>0</v>
      </c>
      <c r="P10" s="10">
        <v>43</v>
      </c>
      <c r="Q10" s="10">
        <v>308</v>
      </c>
      <c r="R10" s="12">
        <v>89.53</v>
      </c>
    </row>
    <row r="11" spans="1:23" ht="15" customHeight="1" x14ac:dyDescent="0.2">
      <c r="A11" s="54"/>
      <c r="B11" s="56"/>
      <c r="C11" s="9" t="s">
        <v>18</v>
      </c>
      <c r="D11" s="10">
        <v>45</v>
      </c>
      <c r="E11" s="10">
        <v>45</v>
      </c>
      <c r="F11" s="11">
        <v>100</v>
      </c>
      <c r="G11" s="10">
        <v>18</v>
      </c>
      <c r="H11" s="10">
        <v>14</v>
      </c>
      <c r="I11" s="10">
        <v>10</v>
      </c>
      <c r="J11" s="10">
        <v>2</v>
      </c>
      <c r="K11" s="10">
        <v>0</v>
      </c>
      <c r="L11" s="10">
        <v>1</v>
      </c>
      <c r="M11" s="10">
        <v>0</v>
      </c>
      <c r="N11" s="10">
        <v>0</v>
      </c>
      <c r="O11" s="10">
        <v>0</v>
      </c>
      <c r="P11" s="10">
        <v>45</v>
      </c>
      <c r="Q11" s="10">
        <v>315</v>
      </c>
      <c r="R11" s="12">
        <v>87.5</v>
      </c>
    </row>
    <row r="12" spans="1:23" ht="15" customHeight="1" x14ac:dyDescent="0.2">
      <c r="A12" s="55"/>
      <c r="B12" s="56"/>
      <c r="C12" s="9" t="s">
        <v>19</v>
      </c>
      <c r="D12" s="10">
        <v>88</v>
      </c>
      <c r="E12" s="10">
        <v>88</v>
      </c>
      <c r="F12" s="11">
        <v>100</v>
      </c>
      <c r="G12" s="10">
        <v>38</v>
      </c>
      <c r="H12" s="10">
        <v>28</v>
      </c>
      <c r="I12" s="10">
        <v>16</v>
      </c>
      <c r="J12" s="10">
        <v>4</v>
      </c>
      <c r="K12" s="10">
        <v>1</v>
      </c>
      <c r="L12" s="10">
        <v>1</v>
      </c>
      <c r="M12" s="10">
        <v>0</v>
      </c>
      <c r="N12" s="10">
        <v>0</v>
      </c>
      <c r="O12" s="10">
        <v>0</v>
      </c>
      <c r="P12" s="10">
        <v>88</v>
      </c>
      <c r="Q12" s="10">
        <v>623</v>
      </c>
      <c r="R12" s="12">
        <v>88.49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23</v>
      </c>
      <c r="E13" s="10">
        <v>23</v>
      </c>
      <c r="F13" s="11">
        <v>100</v>
      </c>
      <c r="G13" s="10">
        <v>3</v>
      </c>
      <c r="H13" s="10">
        <v>3</v>
      </c>
      <c r="I13" s="10">
        <v>6</v>
      </c>
      <c r="J13" s="10">
        <v>5</v>
      </c>
      <c r="K13" s="10">
        <v>2</v>
      </c>
      <c r="L13" s="10">
        <v>2</v>
      </c>
      <c r="M13" s="10">
        <v>1</v>
      </c>
      <c r="N13" s="10">
        <v>1</v>
      </c>
      <c r="O13" s="10">
        <v>0</v>
      </c>
      <c r="P13" s="10">
        <v>23</v>
      </c>
      <c r="Q13" s="10">
        <v>123</v>
      </c>
      <c r="R13" s="12">
        <v>66.849999999999994</v>
      </c>
    </row>
    <row r="14" spans="1:23" ht="15" customHeight="1" x14ac:dyDescent="0.2">
      <c r="A14" s="54"/>
      <c r="B14" s="56"/>
      <c r="C14" s="9" t="s">
        <v>18</v>
      </c>
      <c r="D14" s="10">
        <v>13</v>
      </c>
      <c r="E14" s="10">
        <v>13</v>
      </c>
      <c r="F14" s="11">
        <v>100</v>
      </c>
      <c r="G14" s="10">
        <v>3</v>
      </c>
      <c r="H14" s="10">
        <v>2</v>
      </c>
      <c r="I14" s="10">
        <v>2</v>
      </c>
      <c r="J14" s="10">
        <v>5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13</v>
      </c>
      <c r="Q14" s="10">
        <v>79</v>
      </c>
      <c r="R14" s="12">
        <v>75.959999999999994</v>
      </c>
    </row>
    <row r="15" spans="1:23" ht="15" customHeight="1" x14ac:dyDescent="0.2">
      <c r="A15" s="55"/>
      <c r="B15" s="56"/>
      <c r="C15" s="9" t="s">
        <v>19</v>
      </c>
      <c r="D15" s="10">
        <v>36</v>
      </c>
      <c r="E15" s="10">
        <v>36</v>
      </c>
      <c r="F15" s="11">
        <v>100</v>
      </c>
      <c r="G15" s="10">
        <v>6</v>
      </c>
      <c r="H15" s="10">
        <v>5</v>
      </c>
      <c r="I15" s="10">
        <v>8</v>
      </c>
      <c r="J15" s="10">
        <v>10</v>
      </c>
      <c r="K15" s="10">
        <v>3</v>
      </c>
      <c r="L15" s="10">
        <v>2</v>
      </c>
      <c r="M15" s="10">
        <v>1</v>
      </c>
      <c r="N15" s="10">
        <v>1</v>
      </c>
      <c r="O15" s="10">
        <v>0</v>
      </c>
      <c r="P15" s="10">
        <v>36</v>
      </c>
      <c r="Q15" s="10">
        <v>202</v>
      </c>
      <c r="R15" s="12">
        <v>70.14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19</v>
      </c>
      <c r="E16" s="10">
        <v>19</v>
      </c>
      <c r="F16" s="11">
        <v>100</v>
      </c>
      <c r="G16" s="10">
        <v>5</v>
      </c>
      <c r="H16" s="10">
        <v>4</v>
      </c>
      <c r="I16" s="10">
        <v>6</v>
      </c>
      <c r="J16" s="10">
        <v>3</v>
      </c>
      <c r="K16" s="10">
        <v>0</v>
      </c>
      <c r="L16" s="10">
        <v>0</v>
      </c>
      <c r="M16" s="10">
        <v>0</v>
      </c>
      <c r="N16" s="10">
        <v>1</v>
      </c>
      <c r="O16" s="10">
        <v>0</v>
      </c>
      <c r="P16" s="10">
        <v>19</v>
      </c>
      <c r="Q16" s="10">
        <v>120</v>
      </c>
      <c r="R16" s="12">
        <v>78.95</v>
      </c>
    </row>
    <row r="17" spans="1:18" ht="15" customHeight="1" x14ac:dyDescent="0.2">
      <c r="A17" s="54"/>
      <c r="B17" s="56"/>
      <c r="C17" s="9" t="s">
        <v>18</v>
      </c>
      <c r="D17" s="10">
        <v>29</v>
      </c>
      <c r="E17" s="10">
        <v>29</v>
      </c>
      <c r="F17" s="11">
        <v>100</v>
      </c>
      <c r="G17" s="10">
        <v>4</v>
      </c>
      <c r="H17" s="10">
        <v>5</v>
      </c>
      <c r="I17" s="10">
        <v>8</v>
      </c>
      <c r="J17" s="10">
        <v>4</v>
      </c>
      <c r="K17" s="10">
        <v>3</v>
      </c>
      <c r="L17" s="10">
        <v>3</v>
      </c>
      <c r="M17" s="10">
        <v>1</v>
      </c>
      <c r="N17" s="10">
        <v>1</v>
      </c>
      <c r="O17" s="10">
        <v>0</v>
      </c>
      <c r="P17" s="10">
        <v>29</v>
      </c>
      <c r="Q17" s="10">
        <v>159</v>
      </c>
      <c r="R17" s="12">
        <v>68.53</v>
      </c>
    </row>
    <row r="18" spans="1:18" ht="15" customHeight="1" x14ac:dyDescent="0.2">
      <c r="A18" s="55"/>
      <c r="B18" s="56"/>
      <c r="C18" s="9" t="s">
        <v>19</v>
      </c>
      <c r="D18" s="10">
        <v>48</v>
      </c>
      <c r="E18" s="10">
        <v>48</v>
      </c>
      <c r="F18" s="11">
        <v>100</v>
      </c>
      <c r="G18" s="10">
        <v>9</v>
      </c>
      <c r="H18" s="10">
        <v>9</v>
      </c>
      <c r="I18" s="10">
        <v>14</v>
      </c>
      <c r="J18" s="10">
        <v>7</v>
      </c>
      <c r="K18" s="10">
        <v>3</v>
      </c>
      <c r="L18" s="10">
        <v>3</v>
      </c>
      <c r="M18" s="10">
        <v>1</v>
      </c>
      <c r="N18" s="10">
        <v>2</v>
      </c>
      <c r="O18" s="10">
        <v>0</v>
      </c>
      <c r="P18" s="10">
        <v>48</v>
      </c>
      <c r="Q18" s="10">
        <v>279</v>
      </c>
      <c r="R18" s="12">
        <v>72.66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26</v>
      </c>
      <c r="E19" s="10">
        <v>26</v>
      </c>
      <c r="F19" s="11">
        <v>100</v>
      </c>
      <c r="G19" s="10">
        <v>5</v>
      </c>
      <c r="H19" s="10">
        <v>9</v>
      </c>
      <c r="I19" s="10">
        <v>5</v>
      </c>
      <c r="J19" s="10">
        <v>4</v>
      </c>
      <c r="K19" s="10">
        <v>1</v>
      </c>
      <c r="L19" s="10">
        <v>0</v>
      </c>
      <c r="M19" s="10">
        <v>2</v>
      </c>
      <c r="N19" s="10">
        <v>0</v>
      </c>
      <c r="O19" s="10">
        <v>0</v>
      </c>
      <c r="P19" s="10">
        <v>26</v>
      </c>
      <c r="Q19" s="10">
        <v>161</v>
      </c>
      <c r="R19" s="12">
        <v>77.400000000000006</v>
      </c>
    </row>
    <row r="20" spans="1:18" ht="15" customHeight="1" x14ac:dyDescent="0.2">
      <c r="A20" s="54"/>
      <c r="B20" s="56"/>
      <c r="C20" s="9" t="s">
        <v>18</v>
      </c>
      <c r="D20" s="10">
        <v>10</v>
      </c>
      <c r="E20" s="10">
        <v>10</v>
      </c>
      <c r="F20" s="11">
        <v>100</v>
      </c>
      <c r="G20" s="10">
        <v>6</v>
      </c>
      <c r="H20" s="10">
        <v>2</v>
      </c>
      <c r="I20" s="10">
        <v>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10</v>
      </c>
      <c r="Q20" s="10">
        <v>74</v>
      </c>
      <c r="R20" s="12">
        <v>92.5</v>
      </c>
    </row>
    <row r="21" spans="1:18" ht="15" customHeight="1" x14ac:dyDescent="0.2">
      <c r="A21" s="55"/>
      <c r="B21" s="56"/>
      <c r="C21" s="9" t="s">
        <v>19</v>
      </c>
      <c r="D21" s="10">
        <v>36</v>
      </c>
      <c r="E21" s="10">
        <v>36</v>
      </c>
      <c r="F21" s="11">
        <v>100</v>
      </c>
      <c r="G21" s="10">
        <v>11</v>
      </c>
      <c r="H21" s="10">
        <v>11</v>
      </c>
      <c r="I21" s="10">
        <v>7</v>
      </c>
      <c r="J21" s="10">
        <v>4</v>
      </c>
      <c r="K21" s="10">
        <v>1</v>
      </c>
      <c r="L21" s="10">
        <v>0</v>
      </c>
      <c r="M21" s="10">
        <v>2</v>
      </c>
      <c r="N21" s="10">
        <v>0</v>
      </c>
      <c r="O21" s="10">
        <v>0</v>
      </c>
      <c r="P21" s="10">
        <v>36</v>
      </c>
      <c r="Q21" s="10">
        <v>235</v>
      </c>
      <c r="R21" s="12">
        <v>81.599999999999994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60</v>
      </c>
      <c r="E22" s="10">
        <v>60</v>
      </c>
      <c r="F22" s="11">
        <v>100</v>
      </c>
      <c r="G22" s="10">
        <v>13</v>
      </c>
      <c r="H22" s="10">
        <v>15</v>
      </c>
      <c r="I22" s="10">
        <v>14</v>
      </c>
      <c r="J22" s="10">
        <v>8</v>
      </c>
      <c r="K22" s="10">
        <v>3</v>
      </c>
      <c r="L22" s="10">
        <v>4</v>
      </c>
      <c r="M22" s="10">
        <v>3</v>
      </c>
      <c r="N22" s="10">
        <v>0</v>
      </c>
      <c r="O22" s="10">
        <v>0</v>
      </c>
      <c r="P22" s="10">
        <v>60</v>
      </c>
      <c r="Q22" s="10">
        <v>363</v>
      </c>
      <c r="R22" s="12">
        <v>75.63</v>
      </c>
    </row>
    <row r="23" spans="1:18" ht="15" customHeight="1" x14ac:dyDescent="0.2">
      <c r="A23" s="54"/>
      <c r="B23" s="56"/>
      <c r="C23" s="9" t="s">
        <v>18</v>
      </c>
      <c r="D23" s="10">
        <v>50</v>
      </c>
      <c r="E23" s="10">
        <v>50</v>
      </c>
      <c r="F23" s="11">
        <v>100</v>
      </c>
      <c r="G23" s="10">
        <v>14</v>
      </c>
      <c r="H23" s="10">
        <v>16</v>
      </c>
      <c r="I23" s="10">
        <v>9</v>
      </c>
      <c r="J23" s="10">
        <v>7</v>
      </c>
      <c r="K23" s="10">
        <v>3</v>
      </c>
      <c r="L23" s="10">
        <v>0</v>
      </c>
      <c r="M23" s="10">
        <v>1</v>
      </c>
      <c r="N23" s="10">
        <v>0</v>
      </c>
      <c r="O23" s="10">
        <v>0</v>
      </c>
      <c r="P23" s="10">
        <v>50</v>
      </c>
      <c r="Q23" s="10">
        <v>327</v>
      </c>
      <c r="R23" s="12">
        <v>81.75</v>
      </c>
    </row>
    <row r="24" spans="1:18" ht="15" customHeight="1" x14ac:dyDescent="0.2">
      <c r="A24" s="55"/>
      <c r="B24" s="56"/>
      <c r="C24" s="9" t="s">
        <v>19</v>
      </c>
      <c r="D24" s="10">
        <v>110</v>
      </c>
      <c r="E24" s="10">
        <v>110</v>
      </c>
      <c r="F24" s="11">
        <v>100</v>
      </c>
      <c r="G24" s="10">
        <v>27</v>
      </c>
      <c r="H24" s="10">
        <v>31</v>
      </c>
      <c r="I24" s="10">
        <v>23</v>
      </c>
      <c r="J24" s="10">
        <v>15</v>
      </c>
      <c r="K24" s="10">
        <v>6</v>
      </c>
      <c r="L24" s="10">
        <v>4</v>
      </c>
      <c r="M24" s="10">
        <v>4</v>
      </c>
      <c r="N24" s="10">
        <v>0</v>
      </c>
      <c r="O24" s="10">
        <v>0</v>
      </c>
      <c r="P24" s="10">
        <v>110</v>
      </c>
      <c r="Q24" s="10">
        <v>690</v>
      </c>
      <c r="R24" s="12">
        <v>78.41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21</v>
      </c>
      <c r="E25" s="10">
        <v>21</v>
      </c>
      <c r="F25" s="11">
        <v>100</v>
      </c>
      <c r="G25" s="10">
        <v>10</v>
      </c>
      <c r="H25" s="10">
        <v>3</v>
      </c>
      <c r="I25" s="10">
        <v>5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21</v>
      </c>
      <c r="Q25" s="10">
        <v>146</v>
      </c>
      <c r="R25" s="12">
        <v>86.9</v>
      </c>
    </row>
    <row r="26" spans="1:18" ht="15" customHeight="1" x14ac:dyDescent="0.2">
      <c r="A26" s="54"/>
      <c r="B26" s="56"/>
      <c r="C26" s="9" t="s">
        <v>18</v>
      </c>
      <c r="D26" s="10">
        <v>11</v>
      </c>
      <c r="E26" s="10">
        <v>11</v>
      </c>
      <c r="F26" s="11">
        <v>100</v>
      </c>
      <c r="G26" s="10">
        <v>7</v>
      </c>
      <c r="H26" s="10">
        <v>4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11</v>
      </c>
      <c r="Q26" s="10">
        <v>84</v>
      </c>
      <c r="R26" s="12">
        <v>95.45</v>
      </c>
    </row>
    <row r="27" spans="1:18" ht="15" customHeight="1" x14ac:dyDescent="0.2">
      <c r="A27" s="55"/>
      <c r="B27" s="56"/>
      <c r="C27" s="9" t="s">
        <v>19</v>
      </c>
      <c r="D27" s="10">
        <v>32</v>
      </c>
      <c r="E27" s="10">
        <v>32</v>
      </c>
      <c r="F27" s="11">
        <v>100</v>
      </c>
      <c r="G27" s="10">
        <v>17</v>
      </c>
      <c r="H27" s="10">
        <v>7</v>
      </c>
      <c r="I27" s="10">
        <v>5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32</v>
      </c>
      <c r="Q27" s="10">
        <v>230</v>
      </c>
      <c r="R27" s="12">
        <v>89.84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80</v>
      </c>
      <c r="E28" s="10">
        <v>80</v>
      </c>
      <c r="F28" s="11">
        <v>100</v>
      </c>
      <c r="G28" s="10">
        <v>14</v>
      </c>
      <c r="H28" s="10">
        <v>16</v>
      </c>
      <c r="I28" s="10">
        <v>19</v>
      </c>
      <c r="J28" s="10">
        <v>11</v>
      </c>
      <c r="K28" s="10">
        <v>9</v>
      </c>
      <c r="L28" s="10">
        <v>7</v>
      </c>
      <c r="M28" s="10">
        <v>4</v>
      </c>
      <c r="N28" s="10">
        <v>0</v>
      </c>
      <c r="O28" s="10">
        <v>0</v>
      </c>
      <c r="P28" s="10">
        <v>80</v>
      </c>
      <c r="Q28" s="10">
        <v>458</v>
      </c>
      <c r="R28" s="12">
        <v>71.56</v>
      </c>
    </row>
    <row r="29" spans="1:18" ht="15" customHeight="1" x14ac:dyDescent="0.2">
      <c r="A29" s="54"/>
      <c r="B29" s="56"/>
      <c r="C29" s="9" t="s">
        <v>18</v>
      </c>
      <c r="D29" s="10">
        <v>75</v>
      </c>
      <c r="E29" s="10">
        <v>75</v>
      </c>
      <c r="F29" s="11">
        <v>100</v>
      </c>
      <c r="G29" s="10">
        <v>21</v>
      </c>
      <c r="H29" s="10">
        <v>19</v>
      </c>
      <c r="I29" s="10">
        <v>19</v>
      </c>
      <c r="J29" s="10">
        <v>13</v>
      </c>
      <c r="K29" s="10">
        <v>1</v>
      </c>
      <c r="L29" s="10">
        <v>2</v>
      </c>
      <c r="M29" s="10">
        <v>0</v>
      </c>
      <c r="N29" s="10">
        <v>0</v>
      </c>
      <c r="O29" s="10">
        <v>0</v>
      </c>
      <c r="P29" s="10">
        <v>75</v>
      </c>
      <c r="Q29" s="10">
        <v>490</v>
      </c>
      <c r="R29" s="12">
        <v>81.67</v>
      </c>
    </row>
    <row r="30" spans="1:18" ht="15" customHeight="1" x14ac:dyDescent="0.2">
      <c r="A30" s="55"/>
      <c r="B30" s="56"/>
      <c r="C30" s="9" t="s">
        <v>19</v>
      </c>
      <c r="D30" s="10">
        <v>155</v>
      </c>
      <c r="E30" s="10">
        <v>155</v>
      </c>
      <c r="F30" s="11">
        <v>100</v>
      </c>
      <c r="G30" s="10">
        <v>35</v>
      </c>
      <c r="H30" s="10">
        <v>35</v>
      </c>
      <c r="I30" s="10">
        <v>38</v>
      </c>
      <c r="J30" s="10">
        <v>24</v>
      </c>
      <c r="K30" s="10">
        <v>10</v>
      </c>
      <c r="L30" s="10">
        <v>9</v>
      </c>
      <c r="M30" s="10">
        <v>4</v>
      </c>
      <c r="N30" s="10">
        <v>0</v>
      </c>
      <c r="O30" s="10">
        <v>0</v>
      </c>
      <c r="P30" s="10">
        <v>155</v>
      </c>
      <c r="Q30" s="10">
        <v>948</v>
      </c>
      <c r="R30" s="12">
        <v>76.45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64</v>
      </c>
      <c r="E31" s="10">
        <v>64</v>
      </c>
      <c r="F31" s="11">
        <v>100</v>
      </c>
      <c r="G31" s="10">
        <v>10</v>
      </c>
      <c r="H31" s="10">
        <v>14</v>
      </c>
      <c r="I31" s="10">
        <v>11</v>
      </c>
      <c r="J31" s="10">
        <v>12</v>
      </c>
      <c r="K31" s="10">
        <v>7</v>
      </c>
      <c r="L31" s="10">
        <v>9</v>
      </c>
      <c r="M31" s="10">
        <v>0</v>
      </c>
      <c r="N31" s="10">
        <v>1</v>
      </c>
      <c r="O31" s="10">
        <v>0</v>
      </c>
      <c r="P31" s="10">
        <v>64</v>
      </c>
      <c r="Q31" s="10">
        <v>360</v>
      </c>
      <c r="R31" s="12">
        <v>70.31</v>
      </c>
    </row>
    <row r="32" spans="1:18" ht="15" customHeight="1" x14ac:dyDescent="0.2">
      <c r="A32" s="54"/>
      <c r="B32" s="56"/>
      <c r="C32" s="9" t="s">
        <v>18</v>
      </c>
      <c r="D32" s="10">
        <v>50</v>
      </c>
      <c r="E32" s="10">
        <v>50</v>
      </c>
      <c r="F32" s="11">
        <v>100</v>
      </c>
      <c r="G32" s="10">
        <v>13</v>
      </c>
      <c r="H32" s="10">
        <v>13</v>
      </c>
      <c r="I32" s="10">
        <v>11</v>
      </c>
      <c r="J32" s="10">
        <v>5</v>
      </c>
      <c r="K32" s="10">
        <v>4</v>
      </c>
      <c r="L32" s="10">
        <v>2</v>
      </c>
      <c r="M32" s="10">
        <v>1</v>
      </c>
      <c r="N32" s="10">
        <v>1</v>
      </c>
      <c r="O32" s="10">
        <v>0</v>
      </c>
      <c r="P32" s="10">
        <v>50</v>
      </c>
      <c r="Q32" s="10">
        <v>311</v>
      </c>
      <c r="R32" s="12">
        <v>77.75</v>
      </c>
    </row>
    <row r="33" spans="1:18" ht="15" customHeight="1" x14ac:dyDescent="0.2">
      <c r="A33" s="55"/>
      <c r="B33" s="56"/>
      <c r="C33" s="9" t="s">
        <v>19</v>
      </c>
      <c r="D33" s="10">
        <v>114</v>
      </c>
      <c r="E33" s="10">
        <v>114</v>
      </c>
      <c r="F33" s="11">
        <v>100</v>
      </c>
      <c r="G33" s="10">
        <v>23</v>
      </c>
      <c r="H33" s="10">
        <v>27</v>
      </c>
      <c r="I33" s="10">
        <v>22</v>
      </c>
      <c r="J33" s="10">
        <v>17</v>
      </c>
      <c r="K33" s="10">
        <v>11</v>
      </c>
      <c r="L33" s="10">
        <v>11</v>
      </c>
      <c r="M33" s="10">
        <v>1</v>
      </c>
      <c r="N33" s="10">
        <v>2</v>
      </c>
      <c r="O33" s="10">
        <v>0</v>
      </c>
      <c r="P33" s="10">
        <v>114</v>
      </c>
      <c r="Q33" s="10">
        <v>671</v>
      </c>
      <c r="R33" s="12">
        <v>73.569999999999993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82</v>
      </c>
      <c r="E34" s="10">
        <v>82</v>
      </c>
      <c r="F34" s="11">
        <v>100</v>
      </c>
      <c r="G34" s="10">
        <v>12</v>
      </c>
      <c r="H34" s="10">
        <v>24</v>
      </c>
      <c r="I34" s="10">
        <v>13</v>
      </c>
      <c r="J34" s="10">
        <v>19</v>
      </c>
      <c r="K34" s="10">
        <v>6</v>
      </c>
      <c r="L34" s="10">
        <v>3</v>
      </c>
      <c r="M34" s="10">
        <v>5</v>
      </c>
      <c r="N34" s="10">
        <v>0</v>
      </c>
      <c r="O34" s="10">
        <v>0</v>
      </c>
      <c r="P34" s="10">
        <v>82</v>
      </c>
      <c r="Q34" s="10">
        <v>480</v>
      </c>
      <c r="R34" s="12">
        <v>73.17</v>
      </c>
    </row>
    <row r="35" spans="1:18" ht="15" customHeight="1" x14ac:dyDescent="0.2">
      <c r="A35" s="54"/>
      <c r="B35" s="56"/>
      <c r="C35" s="9" t="s">
        <v>18</v>
      </c>
      <c r="D35" s="10">
        <v>52</v>
      </c>
      <c r="E35" s="10">
        <v>52</v>
      </c>
      <c r="F35" s="11">
        <v>100</v>
      </c>
      <c r="G35" s="10">
        <v>14</v>
      </c>
      <c r="H35" s="10">
        <v>16</v>
      </c>
      <c r="I35" s="10">
        <v>7</v>
      </c>
      <c r="J35" s="10">
        <v>7</v>
      </c>
      <c r="K35" s="10">
        <v>4</v>
      </c>
      <c r="L35" s="10">
        <v>3</v>
      </c>
      <c r="M35" s="10">
        <v>1</v>
      </c>
      <c r="N35" s="10">
        <v>0</v>
      </c>
      <c r="O35" s="10">
        <v>0</v>
      </c>
      <c r="P35" s="10">
        <v>52</v>
      </c>
      <c r="Q35" s="10">
        <v>328</v>
      </c>
      <c r="R35" s="12">
        <v>78.849999999999994</v>
      </c>
    </row>
    <row r="36" spans="1:18" ht="15" customHeight="1" x14ac:dyDescent="0.2">
      <c r="A36" s="55"/>
      <c r="B36" s="56"/>
      <c r="C36" s="9" t="s">
        <v>19</v>
      </c>
      <c r="D36" s="10">
        <v>134</v>
      </c>
      <c r="E36" s="10">
        <v>134</v>
      </c>
      <c r="F36" s="11">
        <v>100</v>
      </c>
      <c r="G36" s="10">
        <v>26</v>
      </c>
      <c r="H36" s="10">
        <v>40</v>
      </c>
      <c r="I36" s="10">
        <v>20</v>
      </c>
      <c r="J36" s="10">
        <v>26</v>
      </c>
      <c r="K36" s="10">
        <v>10</v>
      </c>
      <c r="L36" s="10">
        <v>6</v>
      </c>
      <c r="M36" s="10">
        <v>6</v>
      </c>
      <c r="N36" s="10">
        <v>0</v>
      </c>
      <c r="O36" s="10">
        <v>0</v>
      </c>
      <c r="P36" s="10">
        <v>134</v>
      </c>
      <c r="Q36" s="10">
        <v>808</v>
      </c>
      <c r="R36" s="12">
        <v>75.37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45</v>
      </c>
      <c r="E37" s="10">
        <v>45</v>
      </c>
      <c r="F37" s="11">
        <v>100</v>
      </c>
      <c r="G37" s="10">
        <v>12</v>
      </c>
      <c r="H37" s="10">
        <v>9</v>
      </c>
      <c r="I37" s="10">
        <v>5</v>
      </c>
      <c r="J37" s="10">
        <v>7</v>
      </c>
      <c r="K37" s="10">
        <v>8</v>
      </c>
      <c r="L37" s="10">
        <v>3</v>
      </c>
      <c r="M37" s="10">
        <v>1</v>
      </c>
      <c r="N37" s="10">
        <v>0</v>
      </c>
      <c r="O37" s="10">
        <v>0</v>
      </c>
      <c r="P37" s="10">
        <v>45</v>
      </c>
      <c r="Q37" s="10">
        <v>267</v>
      </c>
      <c r="R37" s="12">
        <v>74.17</v>
      </c>
    </row>
    <row r="38" spans="1:18" ht="15" customHeight="1" x14ac:dyDescent="0.2">
      <c r="A38" s="54"/>
      <c r="B38" s="56"/>
      <c r="C38" s="9" t="s">
        <v>18</v>
      </c>
      <c r="D38" s="10">
        <v>23</v>
      </c>
      <c r="E38" s="10">
        <v>23</v>
      </c>
      <c r="F38" s="11">
        <v>100</v>
      </c>
      <c r="G38" s="10">
        <v>8</v>
      </c>
      <c r="H38" s="10">
        <v>5</v>
      </c>
      <c r="I38" s="10">
        <v>4</v>
      </c>
      <c r="J38" s="10">
        <v>2</v>
      </c>
      <c r="K38" s="10">
        <v>3</v>
      </c>
      <c r="L38" s="10">
        <v>1</v>
      </c>
      <c r="M38" s="10">
        <v>0</v>
      </c>
      <c r="N38" s="10">
        <v>0</v>
      </c>
      <c r="O38" s="10">
        <v>0</v>
      </c>
      <c r="P38" s="10">
        <v>23</v>
      </c>
      <c r="Q38" s="10">
        <v>148</v>
      </c>
      <c r="R38" s="12">
        <v>80.430000000000007</v>
      </c>
    </row>
    <row r="39" spans="1:18" ht="15" customHeight="1" x14ac:dyDescent="0.2">
      <c r="A39" s="55"/>
      <c r="B39" s="56"/>
      <c r="C39" s="9" t="s">
        <v>19</v>
      </c>
      <c r="D39" s="10">
        <v>68</v>
      </c>
      <c r="E39" s="10">
        <v>68</v>
      </c>
      <c r="F39" s="11">
        <v>100</v>
      </c>
      <c r="G39" s="10">
        <v>20</v>
      </c>
      <c r="H39" s="10">
        <v>14</v>
      </c>
      <c r="I39" s="10">
        <v>9</v>
      </c>
      <c r="J39" s="10">
        <v>9</v>
      </c>
      <c r="K39" s="10">
        <v>11</v>
      </c>
      <c r="L39" s="10">
        <v>4</v>
      </c>
      <c r="M39" s="10">
        <v>1</v>
      </c>
      <c r="N39" s="10">
        <v>0</v>
      </c>
      <c r="O39" s="10">
        <v>0</v>
      </c>
      <c r="P39" s="10">
        <v>68</v>
      </c>
      <c r="Q39" s="10">
        <v>415</v>
      </c>
      <c r="R39" s="12">
        <v>76.290000000000006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42</v>
      </c>
      <c r="E40" s="10">
        <v>42</v>
      </c>
      <c r="F40" s="11">
        <v>100</v>
      </c>
      <c r="G40" s="10">
        <v>3</v>
      </c>
      <c r="H40" s="10">
        <v>8</v>
      </c>
      <c r="I40" s="10">
        <v>9</v>
      </c>
      <c r="J40" s="10">
        <v>10</v>
      </c>
      <c r="K40" s="10">
        <v>8</v>
      </c>
      <c r="L40" s="10">
        <v>3</v>
      </c>
      <c r="M40" s="10">
        <v>1</v>
      </c>
      <c r="N40" s="10">
        <v>0</v>
      </c>
      <c r="O40" s="10">
        <v>0</v>
      </c>
      <c r="P40" s="10">
        <v>42</v>
      </c>
      <c r="Q40" s="10">
        <v>227</v>
      </c>
      <c r="R40" s="12">
        <v>67.56</v>
      </c>
    </row>
    <row r="41" spans="1:18" ht="15" customHeight="1" x14ac:dyDescent="0.2">
      <c r="A41" s="54"/>
      <c r="B41" s="56"/>
      <c r="C41" s="9" t="s">
        <v>18</v>
      </c>
      <c r="D41" s="10">
        <v>35</v>
      </c>
      <c r="E41" s="10">
        <v>35</v>
      </c>
      <c r="F41" s="11">
        <v>100</v>
      </c>
      <c r="G41" s="10">
        <v>7</v>
      </c>
      <c r="H41" s="10">
        <v>9</v>
      </c>
      <c r="I41" s="10">
        <v>6</v>
      </c>
      <c r="J41" s="10">
        <v>10</v>
      </c>
      <c r="K41" s="10">
        <v>2</v>
      </c>
      <c r="L41" s="10">
        <v>1</v>
      </c>
      <c r="M41" s="10">
        <v>0</v>
      </c>
      <c r="N41" s="10">
        <v>0</v>
      </c>
      <c r="O41" s="10">
        <v>0</v>
      </c>
      <c r="P41" s="10">
        <v>35</v>
      </c>
      <c r="Q41" s="10">
        <v>216</v>
      </c>
      <c r="R41" s="12">
        <v>77.14</v>
      </c>
    </row>
    <row r="42" spans="1:18" ht="15" customHeight="1" x14ac:dyDescent="0.2">
      <c r="A42" s="55"/>
      <c r="B42" s="56"/>
      <c r="C42" s="9" t="s">
        <v>19</v>
      </c>
      <c r="D42" s="10">
        <v>77</v>
      </c>
      <c r="E42" s="10">
        <v>77</v>
      </c>
      <c r="F42" s="11">
        <v>100</v>
      </c>
      <c r="G42" s="10">
        <v>10</v>
      </c>
      <c r="H42" s="10">
        <v>17</v>
      </c>
      <c r="I42" s="10">
        <v>15</v>
      </c>
      <c r="J42" s="10">
        <v>20</v>
      </c>
      <c r="K42" s="10">
        <v>10</v>
      </c>
      <c r="L42" s="10">
        <v>4</v>
      </c>
      <c r="M42" s="10">
        <v>1</v>
      </c>
      <c r="N42" s="10">
        <v>0</v>
      </c>
      <c r="O42" s="10">
        <v>0</v>
      </c>
      <c r="P42" s="10">
        <v>77</v>
      </c>
      <c r="Q42" s="10">
        <v>443</v>
      </c>
      <c r="R42" s="12">
        <v>71.92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33</v>
      </c>
      <c r="E43" s="10">
        <v>33</v>
      </c>
      <c r="F43" s="11">
        <v>100</v>
      </c>
      <c r="G43" s="10">
        <v>4</v>
      </c>
      <c r="H43" s="10">
        <v>8</v>
      </c>
      <c r="I43" s="10">
        <v>5</v>
      </c>
      <c r="J43" s="10">
        <v>5</v>
      </c>
      <c r="K43" s="10">
        <v>4</v>
      </c>
      <c r="L43" s="10">
        <v>5</v>
      </c>
      <c r="M43" s="10">
        <v>2</v>
      </c>
      <c r="N43" s="10">
        <v>0</v>
      </c>
      <c r="O43" s="10">
        <v>0</v>
      </c>
      <c r="P43" s="10">
        <v>33</v>
      </c>
      <c r="Q43" s="10">
        <v>178</v>
      </c>
      <c r="R43" s="12">
        <v>67.42</v>
      </c>
    </row>
    <row r="44" spans="1:18" ht="15" customHeight="1" x14ac:dyDescent="0.2">
      <c r="A44" s="54"/>
      <c r="B44" s="56"/>
      <c r="C44" s="9" t="s">
        <v>18</v>
      </c>
      <c r="D44" s="10">
        <v>20</v>
      </c>
      <c r="E44" s="10">
        <v>20</v>
      </c>
      <c r="F44" s="11">
        <v>100</v>
      </c>
      <c r="G44" s="10">
        <v>0</v>
      </c>
      <c r="H44" s="10">
        <v>8</v>
      </c>
      <c r="I44" s="10">
        <v>5</v>
      </c>
      <c r="J44" s="10">
        <v>4</v>
      </c>
      <c r="K44" s="10">
        <v>1</v>
      </c>
      <c r="L44" s="10">
        <v>2</v>
      </c>
      <c r="M44" s="10">
        <v>0</v>
      </c>
      <c r="N44" s="10">
        <v>0</v>
      </c>
      <c r="O44" s="10">
        <v>0</v>
      </c>
      <c r="P44" s="10">
        <v>20</v>
      </c>
      <c r="Q44" s="10">
        <v>116</v>
      </c>
      <c r="R44" s="12">
        <v>72.5</v>
      </c>
    </row>
    <row r="45" spans="1:18" ht="15" customHeight="1" x14ac:dyDescent="0.2">
      <c r="A45" s="55"/>
      <c r="B45" s="56"/>
      <c r="C45" s="9" t="s">
        <v>19</v>
      </c>
      <c r="D45" s="10">
        <v>53</v>
      </c>
      <c r="E45" s="10">
        <v>53</v>
      </c>
      <c r="F45" s="11">
        <v>100</v>
      </c>
      <c r="G45" s="10">
        <v>4</v>
      </c>
      <c r="H45" s="10">
        <v>16</v>
      </c>
      <c r="I45" s="10">
        <v>10</v>
      </c>
      <c r="J45" s="10">
        <v>9</v>
      </c>
      <c r="K45" s="10">
        <v>5</v>
      </c>
      <c r="L45" s="10">
        <v>7</v>
      </c>
      <c r="M45" s="10">
        <v>2</v>
      </c>
      <c r="N45" s="10">
        <v>0</v>
      </c>
      <c r="O45" s="10">
        <v>0</v>
      </c>
      <c r="P45" s="10">
        <v>53</v>
      </c>
      <c r="Q45" s="10">
        <v>294</v>
      </c>
      <c r="R45" s="12">
        <v>69.34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32</v>
      </c>
      <c r="E46" s="10">
        <v>32</v>
      </c>
      <c r="F46" s="11">
        <v>100</v>
      </c>
      <c r="G46" s="10">
        <v>2</v>
      </c>
      <c r="H46" s="10">
        <v>2</v>
      </c>
      <c r="I46" s="10">
        <v>6</v>
      </c>
      <c r="J46" s="10">
        <v>7</v>
      </c>
      <c r="K46" s="10">
        <v>10</v>
      </c>
      <c r="L46" s="10">
        <v>4</v>
      </c>
      <c r="M46" s="10">
        <v>1</v>
      </c>
      <c r="N46" s="10">
        <v>0</v>
      </c>
      <c r="O46" s="10">
        <v>0</v>
      </c>
      <c r="P46" s="10">
        <v>32</v>
      </c>
      <c r="Q46" s="10">
        <v>155</v>
      </c>
      <c r="R46" s="12">
        <v>60.55</v>
      </c>
    </row>
    <row r="47" spans="1:18" ht="15" customHeight="1" x14ac:dyDescent="0.2">
      <c r="A47" s="54"/>
      <c r="B47" s="56"/>
      <c r="C47" s="9" t="s">
        <v>18</v>
      </c>
      <c r="D47" s="10">
        <v>33</v>
      </c>
      <c r="E47" s="10">
        <v>33</v>
      </c>
      <c r="F47" s="11">
        <v>100</v>
      </c>
      <c r="G47" s="10">
        <v>3</v>
      </c>
      <c r="H47" s="10">
        <v>5</v>
      </c>
      <c r="I47" s="10">
        <v>8</v>
      </c>
      <c r="J47" s="10">
        <v>7</v>
      </c>
      <c r="K47" s="10">
        <v>1</v>
      </c>
      <c r="L47" s="10">
        <v>5</v>
      </c>
      <c r="M47" s="10">
        <v>2</v>
      </c>
      <c r="N47" s="10">
        <v>2</v>
      </c>
      <c r="O47" s="10">
        <v>0</v>
      </c>
      <c r="P47" s="10">
        <v>33</v>
      </c>
      <c r="Q47" s="10">
        <v>167</v>
      </c>
      <c r="R47" s="12">
        <v>63.26</v>
      </c>
    </row>
    <row r="48" spans="1:18" ht="15" customHeight="1" x14ac:dyDescent="0.2">
      <c r="A48" s="55"/>
      <c r="B48" s="56"/>
      <c r="C48" s="9" t="s">
        <v>19</v>
      </c>
      <c r="D48" s="10">
        <v>65</v>
      </c>
      <c r="E48" s="10">
        <v>65</v>
      </c>
      <c r="F48" s="11">
        <v>100</v>
      </c>
      <c r="G48" s="10">
        <v>5</v>
      </c>
      <c r="H48" s="10">
        <v>7</v>
      </c>
      <c r="I48" s="10">
        <v>14</v>
      </c>
      <c r="J48" s="10">
        <v>14</v>
      </c>
      <c r="K48" s="10">
        <v>11</v>
      </c>
      <c r="L48" s="10">
        <v>9</v>
      </c>
      <c r="M48" s="10">
        <v>3</v>
      </c>
      <c r="N48" s="10">
        <v>2</v>
      </c>
      <c r="O48" s="10">
        <v>0</v>
      </c>
      <c r="P48" s="10">
        <v>65</v>
      </c>
      <c r="Q48" s="10">
        <v>322</v>
      </c>
      <c r="R48" s="12">
        <v>61.92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27</v>
      </c>
      <c r="E49" s="10">
        <v>27</v>
      </c>
      <c r="F49" s="11">
        <v>100</v>
      </c>
      <c r="G49" s="10">
        <v>1</v>
      </c>
      <c r="H49" s="10">
        <v>3</v>
      </c>
      <c r="I49" s="10">
        <v>2</v>
      </c>
      <c r="J49" s="10">
        <v>4</v>
      </c>
      <c r="K49" s="10">
        <v>6</v>
      </c>
      <c r="L49" s="10">
        <v>1</v>
      </c>
      <c r="M49" s="10">
        <v>9</v>
      </c>
      <c r="N49" s="10">
        <v>1</v>
      </c>
      <c r="O49" s="10">
        <v>0</v>
      </c>
      <c r="P49" s="10">
        <v>27</v>
      </c>
      <c r="Q49" s="10">
        <v>107</v>
      </c>
      <c r="R49" s="12">
        <v>49.54</v>
      </c>
    </row>
    <row r="50" spans="1:18" ht="15" customHeight="1" x14ac:dyDescent="0.2">
      <c r="A50" s="54"/>
      <c r="B50" s="56"/>
      <c r="C50" s="9" t="s">
        <v>18</v>
      </c>
      <c r="D50" s="10">
        <v>14</v>
      </c>
      <c r="E50" s="10">
        <v>14</v>
      </c>
      <c r="F50" s="11">
        <v>100</v>
      </c>
      <c r="G50" s="10">
        <v>2</v>
      </c>
      <c r="H50" s="10">
        <v>2</v>
      </c>
      <c r="I50" s="10">
        <v>4</v>
      </c>
      <c r="J50" s="10">
        <v>2</v>
      </c>
      <c r="K50" s="10">
        <v>4</v>
      </c>
      <c r="L50" s="10">
        <v>0</v>
      </c>
      <c r="M50" s="10">
        <v>0</v>
      </c>
      <c r="N50" s="10">
        <v>0</v>
      </c>
      <c r="O50" s="10">
        <v>0</v>
      </c>
      <c r="P50" s="10">
        <v>14</v>
      </c>
      <c r="Q50" s="10">
        <v>80</v>
      </c>
      <c r="R50" s="12">
        <v>71.430000000000007</v>
      </c>
    </row>
    <row r="51" spans="1:18" ht="15" customHeight="1" x14ac:dyDescent="0.2">
      <c r="A51" s="55"/>
      <c r="B51" s="56"/>
      <c r="C51" s="9" t="s">
        <v>19</v>
      </c>
      <c r="D51" s="10">
        <v>41</v>
      </c>
      <c r="E51" s="10">
        <v>41</v>
      </c>
      <c r="F51" s="11">
        <v>100</v>
      </c>
      <c r="G51" s="10">
        <v>3</v>
      </c>
      <c r="H51" s="10">
        <v>5</v>
      </c>
      <c r="I51" s="10">
        <v>6</v>
      </c>
      <c r="J51" s="10">
        <v>6</v>
      </c>
      <c r="K51" s="10">
        <v>10</v>
      </c>
      <c r="L51" s="10">
        <v>1</v>
      </c>
      <c r="M51" s="10">
        <v>9</v>
      </c>
      <c r="N51" s="10">
        <v>1</v>
      </c>
      <c r="O51" s="10">
        <v>0</v>
      </c>
      <c r="P51" s="10">
        <v>41</v>
      </c>
      <c r="Q51" s="10">
        <v>187</v>
      </c>
      <c r="R51" s="12">
        <v>57.01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26</v>
      </c>
      <c r="E52" s="10">
        <v>26</v>
      </c>
      <c r="F52" s="11">
        <v>100</v>
      </c>
      <c r="G52" s="10">
        <v>6</v>
      </c>
      <c r="H52" s="10">
        <v>4</v>
      </c>
      <c r="I52" s="10">
        <v>2</v>
      </c>
      <c r="J52" s="10">
        <v>4</v>
      </c>
      <c r="K52" s="10">
        <v>3</v>
      </c>
      <c r="L52" s="10">
        <v>3</v>
      </c>
      <c r="M52" s="10">
        <v>2</v>
      </c>
      <c r="N52" s="10">
        <v>2</v>
      </c>
      <c r="O52" s="10">
        <v>0</v>
      </c>
      <c r="P52" s="10">
        <v>26</v>
      </c>
      <c r="Q52" s="10">
        <v>135</v>
      </c>
      <c r="R52" s="12">
        <v>64.900000000000006</v>
      </c>
    </row>
    <row r="53" spans="1:18" ht="15" customHeight="1" x14ac:dyDescent="0.2">
      <c r="A53" s="54"/>
      <c r="B53" s="56"/>
      <c r="C53" s="9" t="s">
        <v>18</v>
      </c>
      <c r="D53" s="10">
        <v>11</v>
      </c>
      <c r="E53" s="10">
        <v>11</v>
      </c>
      <c r="F53" s="11">
        <v>100</v>
      </c>
      <c r="G53" s="10">
        <v>1</v>
      </c>
      <c r="H53" s="10">
        <v>3</v>
      </c>
      <c r="I53" s="10">
        <v>2</v>
      </c>
      <c r="J53" s="10">
        <v>2</v>
      </c>
      <c r="K53" s="10">
        <v>0</v>
      </c>
      <c r="L53" s="10">
        <v>2</v>
      </c>
      <c r="M53" s="10">
        <v>1</v>
      </c>
      <c r="N53" s="10">
        <v>0</v>
      </c>
      <c r="O53" s="10">
        <v>0</v>
      </c>
      <c r="P53" s="10">
        <v>11</v>
      </c>
      <c r="Q53" s="10">
        <v>59</v>
      </c>
      <c r="R53" s="12">
        <v>67.05</v>
      </c>
    </row>
    <row r="54" spans="1:18" ht="15" customHeight="1" x14ac:dyDescent="0.2">
      <c r="A54" s="55"/>
      <c r="B54" s="56"/>
      <c r="C54" s="9" t="s">
        <v>19</v>
      </c>
      <c r="D54" s="10">
        <v>37</v>
      </c>
      <c r="E54" s="10">
        <v>37</v>
      </c>
      <c r="F54" s="11">
        <v>100</v>
      </c>
      <c r="G54" s="10">
        <v>7</v>
      </c>
      <c r="H54" s="10">
        <v>7</v>
      </c>
      <c r="I54" s="10">
        <v>4</v>
      </c>
      <c r="J54" s="10">
        <v>6</v>
      </c>
      <c r="K54" s="10">
        <v>3</v>
      </c>
      <c r="L54" s="10">
        <v>5</v>
      </c>
      <c r="M54" s="10">
        <v>3</v>
      </c>
      <c r="N54" s="10">
        <v>2</v>
      </c>
      <c r="O54" s="10">
        <v>0</v>
      </c>
      <c r="P54" s="10">
        <v>37</v>
      </c>
      <c r="Q54" s="10">
        <v>194</v>
      </c>
      <c r="R54" s="12">
        <v>65.540000000000006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15</v>
      </c>
      <c r="E55" s="10">
        <v>15</v>
      </c>
      <c r="F55" s="11">
        <v>100</v>
      </c>
      <c r="G55" s="10">
        <v>4</v>
      </c>
      <c r="H55" s="10">
        <v>3</v>
      </c>
      <c r="I55" s="10">
        <v>3</v>
      </c>
      <c r="J55" s="10">
        <v>2</v>
      </c>
      <c r="K55" s="10">
        <v>1</v>
      </c>
      <c r="L55" s="10">
        <v>1</v>
      </c>
      <c r="M55" s="10">
        <v>1</v>
      </c>
      <c r="N55" s="10">
        <v>0</v>
      </c>
      <c r="O55" s="10">
        <v>0</v>
      </c>
      <c r="P55" s="10">
        <v>15</v>
      </c>
      <c r="Q55" s="10">
        <v>90</v>
      </c>
      <c r="R55" s="12">
        <v>75</v>
      </c>
    </row>
    <row r="56" spans="1:18" ht="15" customHeight="1" x14ac:dyDescent="0.2">
      <c r="A56" s="54"/>
      <c r="B56" s="56"/>
      <c r="C56" s="9" t="s">
        <v>18</v>
      </c>
      <c r="D56" s="10">
        <v>14</v>
      </c>
      <c r="E56" s="10">
        <v>14</v>
      </c>
      <c r="F56" s="11">
        <v>100</v>
      </c>
      <c r="G56" s="10">
        <v>4</v>
      </c>
      <c r="H56" s="10">
        <v>4</v>
      </c>
      <c r="I56" s="10">
        <v>1</v>
      </c>
      <c r="J56" s="10">
        <v>4</v>
      </c>
      <c r="K56" s="10">
        <v>1</v>
      </c>
      <c r="L56" s="10">
        <v>0</v>
      </c>
      <c r="M56" s="10">
        <v>0</v>
      </c>
      <c r="N56" s="10">
        <v>0</v>
      </c>
      <c r="O56" s="10">
        <v>0</v>
      </c>
      <c r="P56" s="10">
        <v>14</v>
      </c>
      <c r="Q56" s="10">
        <v>90</v>
      </c>
      <c r="R56" s="12">
        <v>80.36</v>
      </c>
    </row>
    <row r="57" spans="1:18" ht="15" customHeight="1" x14ac:dyDescent="0.2">
      <c r="A57" s="55"/>
      <c r="B57" s="56"/>
      <c r="C57" s="9" t="s">
        <v>19</v>
      </c>
      <c r="D57" s="10">
        <v>29</v>
      </c>
      <c r="E57" s="10">
        <v>29</v>
      </c>
      <c r="F57" s="11">
        <v>100</v>
      </c>
      <c r="G57" s="10">
        <v>8</v>
      </c>
      <c r="H57" s="10">
        <v>7</v>
      </c>
      <c r="I57" s="10">
        <v>4</v>
      </c>
      <c r="J57" s="10">
        <v>6</v>
      </c>
      <c r="K57" s="10">
        <v>2</v>
      </c>
      <c r="L57" s="10">
        <v>1</v>
      </c>
      <c r="M57" s="10">
        <v>1</v>
      </c>
      <c r="N57" s="10">
        <v>0</v>
      </c>
      <c r="O57" s="10">
        <v>0</v>
      </c>
      <c r="P57" s="10">
        <v>29</v>
      </c>
      <c r="Q57" s="10">
        <v>180</v>
      </c>
      <c r="R57" s="12">
        <v>77.59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26</v>
      </c>
      <c r="E58" s="10">
        <v>26</v>
      </c>
      <c r="F58" s="11">
        <v>100</v>
      </c>
      <c r="G58" s="10">
        <v>3</v>
      </c>
      <c r="H58" s="10">
        <v>8</v>
      </c>
      <c r="I58" s="10">
        <v>6</v>
      </c>
      <c r="J58" s="10">
        <v>3</v>
      </c>
      <c r="K58" s="10">
        <v>2</v>
      </c>
      <c r="L58" s="10">
        <v>3</v>
      </c>
      <c r="M58" s="10">
        <v>1</v>
      </c>
      <c r="N58" s="10">
        <v>0</v>
      </c>
      <c r="O58" s="10">
        <v>0</v>
      </c>
      <c r="P58" s="10">
        <v>26</v>
      </c>
      <c r="Q58" s="10">
        <v>150</v>
      </c>
      <c r="R58" s="12">
        <v>72.12</v>
      </c>
    </row>
    <row r="59" spans="1:18" ht="15" customHeight="1" x14ac:dyDescent="0.2">
      <c r="A59" s="54"/>
      <c r="B59" s="56"/>
      <c r="C59" s="9" t="s">
        <v>18</v>
      </c>
      <c r="D59" s="10">
        <v>8</v>
      </c>
      <c r="E59" s="10">
        <v>8</v>
      </c>
      <c r="F59" s="11">
        <v>100</v>
      </c>
      <c r="G59" s="10">
        <v>3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>
        <v>0</v>
      </c>
      <c r="N59" s="10">
        <v>0</v>
      </c>
      <c r="O59" s="10">
        <v>0</v>
      </c>
      <c r="P59" s="10">
        <v>8</v>
      </c>
      <c r="Q59" s="10">
        <v>49</v>
      </c>
      <c r="R59" s="12">
        <v>76.56</v>
      </c>
    </row>
    <row r="60" spans="1:18" ht="15" customHeight="1" x14ac:dyDescent="0.2">
      <c r="A60" s="55"/>
      <c r="B60" s="56"/>
      <c r="C60" s="9" t="s">
        <v>19</v>
      </c>
      <c r="D60" s="10">
        <v>34</v>
      </c>
      <c r="E60" s="10">
        <v>34</v>
      </c>
      <c r="F60" s="11">
        <v>100</v>
      </c>
      <c r="G60" s="10">
        <v>6</v>
      </c>
      <c r="H60" s="10">
        <v>9</v>
      </c>
      <c r="I60" s="10">
        <v>7</v>
      </c>
      <c r="J60" s="10">
        <v>4</v>
      </c>
      <c r="K60" s="10">
        <v>3</v>
      </c>
      <c r="L60" s="10">
        <v>4</v>
      </c>
      <c r="M60" s="10">
        <v>1</v>
      </c>
      <c r="N60" s="10">
        <v>0</v>
      </c>
      <c r="O60" s="10">
        <v>0</v>
      </c>
      <c r="P60" s="10">
        <v>34</v>
      </c>
      <c r="Q60" s="10">
        <v>199</v>
      </c>
      <c r="R60" s="12">
        <v>73.16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14</v>
      </c>
      <c r="E61" s="10">
        <v>14</v>
      </c>
      <c r="F61" s="11">
        <v>100</v>
      </c>
      <c r="G61" s="10">
        <v>5</v>
      </c>
      <c r="H61" s="10">
        <v>1</v>
      </c>
      <c r="I61" s="10">
        <v>1</v>
      </c>
      <c r="J61" s="10">
        <v>3</v>
      </c>
      <c r="K61" s="10">
        <v>1</v>
      </c>
      <c r="L61" s="10">
        <v>2</v>
      </c>
      <c r="M61" s="10">
        <v>1</v>
      </c>
      <c r="N61" s="10">
        <v>0</v>
      </c>
      <c r="O61" s="10">
        <v>0</v>
      </c>
      <c r="P61" s="10">
        <v>14</v>
      </c>
      <c r="Q61" s="10">
        <v>80</v>
      </c>
      <c r="R61" s="12">
        <v>71.430000000000007</v>
      </c>
    </row>
    <row r="62" spans="1:18" ht="15" customHeight="1" x14ac:dyDescent="0.2">
      <c r="A62" s="54"/>
      <c r="B62" s="56"/>
      <c r="C62" s="9" t="s">
        <v>18</v>
      </c>
      <c r="D62" s="10">
        <v>15</v>
      </c>
      <c r="E62" s="10">
        <v>15</v>
      </c>
      <c r="F62" s="11">
        <v>100</v>
      </c>
      <c r="G62" s="10">
        <v>5</v>
      </c>
      <c r="H62" s="10">
        <v>4</v>
      </c>
      <c r="I62" s="10">
        <v>3</v>
      </c>
      <c r="J62" s="10">
        <v>0</v>
      </c>
      <c r="K62" s="10">
        <v>0</v>
      </c>
      <c r="L62" s="10">
        <v>2</v>
      </c>
      <c r="M62" s="10">
        <v>1</v>
      </c>
      <c r="N62" s="10">
        <v>0</v>
      </c>
      <c r="O62" s="10">
        <v>0</v>
      </c>
      <c r="P62" s="10">
        <v>15</v>
      </c>
      <c r="Q62" s="10">
        <v>94</v>
      </c>
      <c r="R62" s="12">
        <v>78.33</v>
      </c>
    </row>
    <row r="63" spans="1:18" ht="15" customHeight="1" x14ac:dyDescent="0.2">
      <c r="A63" s="55"/>
      <c r="B63" s="56"/>
      <c r="C63" s="9" t="s">
        <v>19</v>
      </c>
      <c r="D63" s="10">
        <v>29</v>
      </c>
      <c r="E63" s="10">
        <v>29</v>
      </c>
      <c r="F63" s="11">
        <v>100</v>
      </c>
      <c r="G63" s="10">
        <v>10</v>
      </c>
      <c r="H63" s="10">
        <v>5</v>
      </c>
      <c r="I63" s="10">
        <v>4</v>
      </c>
      <c r="J63" s="10">
        <v>3</v>
      </c>
      <c r="K63" s="10">
        <v>1</v>
      </c>
      <c r="L63" s="10">
        <v>4</v>
      </c>
      <c r="M63" s="10">
        <v>2</v>
      </c>
      <c r="N63" s="10">
        <v>0</v>
      </c>
      <c r="O63" s="10">
        <v>0</v>
      </c>
      <c r="P63" s="10">
        <v>29</v>
      </c>
      <c r="Q63" s="10">
        <v>174</v>
      </c>
      <c r="R63" s="12">
        <v>75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18</v>
      </c>
      <c r="E64" s="10">
        <v>18</v>
      </c>
      <c r="F64" s="11">
        <v>100</v>
      </c>
      <c r="G64" s="10">
        <v>4</v>
      </c>
      <c r="H64" s="10">
        <v>3</v>
      </c>
      <c r="I64" s="10">
        <v>3</v>
      </c>
      <c r="J64" s="10">
        <v>4</v>
      </c>
      <c r="K64" s="10">
        <v>1</v>
      </c>
      <c r="L64" s="10">
        <v>2</v>
      </c>
      <c r="M64" s="10">
        <v>1</v>
      </c>
      <c r="N64" s="10">
        <v>0</v>
      </c>
      <c r="O64" s="10">
        <v>0</v>
      </c>
      <c r="P64" s="10">
        <v>18</v>
      </c>
      <c r="Q64" s="10">
        <v>103</v>
      </c>
      <c r="R64" s="12">
        <v>71.53</v>
      </c>
    </row>
    <row r="65" spans="1:18" ht="15" customHeight="1" x14ac:dyDescent="0.2">
      <c r="A65" s="54"/>
      <c r="B65" s="56"/>
      <c r="C65" s="9" t="s">
        <v>18</v>
      </c>
      <c r="D65" s="10">
        <v>18</v>
      </c>
      <c r="E65" s="10">
        <v>18</v>
      </c>
      <c r="F65" s="11">
        <v>100</v>
      </c>
      <c r="G65" s="10">
        <v>5</v>
      </c>
      <c r="H65" s="10">
        <v>6</v>
      </c>
      <c r="I65" s="10">
        <v>4</v>
      </c>
      <c r="J65" s="10">
        <v>3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18</v>
      </c>
      <c r="Q65" s="10">
        <v>121</v>
      </c>
      <c r="R65" s="12">
        <v>84.03</v>
      </c>
    </row>
    <row r="66" spans="1:18" ht="15" customHeight="1" x14ac:dyDescent="0.2">
      <c r="A66" s="55"/>
      <c r="B66" s="56"/>
      <c r="C66" s="9" t="s">
        <v>19</v>
      </c>
      <c r="D66" s="10">
        <v>36</v>
      </c>
      <c r="E66" s="10">
        <v>36</v>
      </c>
      <c r="F66" s="11">
        <v>100</v>
      </c>
      <c r="G66" s="10">
        <v>9</v>
      </c>
      <c r="H66" s="10">
        <v>9</v>
      </c>
      <c r="I66" s="10">
        <v>7</v>
      </c>
      <c r="J66" s="10">
        <v>7</v>
      </c>
      <c r="K66" s="10">
        <v>1</v>
      </c>
      <c r="L66" s="10">
        <v>2</v>
      </c>
      <c r="M66" s="10">
        <v>1</v>
      </c>
      <c r="N66" s="10">
        <v>0</v>
      </c>
      <c r="O66" s="10">
        <v>0</v>
      </c>
      <c r="P66" s="10">
        <v>36</v>
      </c>
      <c r="Q66" s="10">
        <v>224</v>
      </c>
      <c r="R66" s="12">
        <v>77.78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28</v>
      </c>
      <c r="E67" s="10">
        <v>28</v>
      </c>
      <c r="F67" s="11">
        <v>100</v>
      </c>
      <c r="G67" s="10">
        <v>5</v>
      </c>
      <c r="H67" s="10">
        <v>5</v>
      </c>
      <c r="I67" s="10">
        <v>2</v>
      </c>
      <c r="J67" s="10">
        <v>5</v>
      </c>
      <c r="K67" s="10">
        <v>4</v>
      </c>
      <c r="L67" s="10">
        <v>2</v>
      </c>
      <c r="M67" s="10">
        <v>4</v>
      </c>
      <c r="N67" s="10">
        <v>1</v>
      </c>
      <c r="O67" s="10">
        <v>0</v>
      </c>
      <c r="P67" s="10">
        <v>28</v>
      </c>
      <c r="Q67" s="10">
        <v>143</v>
      </c>
      <c r="R67" s="12">
        <v>63.84</v>
      </c>
    </row>
    <row r="68" spans="1:18" ht="15" customHeight="1" x14ac:dyDescent="0.2">
      <c r="A68" s="54"/>
      <c r="B68" s="56"/>
      <c r="C68" s="9" t="s">
        <v>18</v>
      </c>
      <c r="D68" s="10">
        <v>16</v>
      </c>
      <c r="E68" s="10">
        <v>16</v>
      </c>
      <c r="F68" s="11">
        <v>100</v>
      </c>
      <c r="G68" s="10">
        <v>4</v>
      </c>
      <c r="H68" s="10">
        <v>2</v>
      </c>
      <c r="I68" s="10">
        <v>6</v>
      </c>
      <c r="J68" s="10">
        <v>3</v>
      </c>
      <c r="K68" s="10">
        <v>0</v>
      </c>
      <c r="L68" s="10">
        <v>0</v>
      </c>
      <c r="M68" s="10">
        <v>1</v>
      </c>
      <c r="N68" s="10">
        <v>0</v>
      </c>
      <c r="O68" s="10">
        <v>0</v>
      </c>
      <c r="P68" s="10">
        <v>16</v>
      </c>
      <c r="Q68" s="10">
        <v>99</v>
      </c>
      <c r="R68" s="12">
        <v>77.34</v>
      </c>
    </row>
    <row r="69" spans="1:18" ht="15" customHeight="1" x14ac:dyDescent="0.2">
      <c r="A69" s="55"/>
      <c r="B69" s="56"/>
      <c r="C69" s="9" t="s">
        <v>19</v>
      </c>
      <c r="D69" s="10">
        <v>44</v>
      </c>
      <c r="E69" s="10">
        <v>44</v>
      </c>
      <c r="F69" s="11">
        <v>100</v>
      </c>
      <c r="G69" s="10">
        <v>9</v>
      </c>
      <c r="H69" s="10">
        <v>7</v>
      </c>
      <c r="I69" s="10">
        <v>8</v>
      </c>
      <c r="J69" s="10">
        <v>8</v>
      </c>
      <c r="K69" s="10">
        <v>4</v>
      </c>
      <c r="L69" s="10">
        <v>2</v>
      </c>
      <c r="M69" s="10">
        <v>5</v>
      </c>
      <c r="N69" s="10">
        <v>1</v>
      </c>
      <c r="O69" s="10">
        <v>0</v>
      </c>
      <c r="P69" s="10">
        <v>44</v>
      </c>
      <c r="Q69" s="10">
        <v>242</v>
      </c>
      <c r="R69" s="12">
        <v>68.75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81</v>
      </c>
      <c r="E70" s="10">
        <v>81</v>
      </c>
      <c r="F70" s="11">
        <v>100</v>
      </c>
      <c r="G70" s="10">
        <v>15</v>
      </c>
      <c r="H70" s="10">
        <v>16</v>
      </c>
      <c r="I70" s="10">
        <v>17</v>
      </c>
      <c r="J70" s="10">
        <v>16</v>
      </c>
      <c r="K70" s="10">
        <v>8</v>
      </c>
      <c r="L70" s="10">
        <v>4</v>
      </c>
      <c r="M70" s="10">
        <v>4</v>
      </c>
      <c r="N70" s="10">
        <v>1</v>
      </c>
      <c r="O70" s="10">
        <v>0</v>
      </c>
      <c r="P70" s="10">
        <v>81</v>
      </c>
      <c r="Q70" s="10">
        <v>467</v>
      </c>
      <c r="R70" s="12">
        <v>72.069999999999993</v>
      </c>
    </row>
    <row r="71" spans="1:18" ht="15" customHeight="1" x14ac:dyDescent="0.2">
      <c r="A71" s="54"/>
      <c r="B71" s="56"/>
      <c r="C71" s="9" t="s">
        <v>18</v>
      </c>
      <c r="D71" s="10">
        <v>82</v>
      </c>
      <c r="E71" s="10">
        <v>82</v>
      </c>
      <c r="F71" s="11">
        <v>100</v>
      </c>
      <c r="G71" s="10">
        <v>20</v>
      </c>
      <c r="H71" s="10">
        <v>17</v>
      </c>
      <c r="I71" s="10">
        <v>16</v>
      </c>
      <c r="J71" s="10">
        <v>15</v>
      </c>
      <c r="K71" s="10">
        <v>10</v>
      </c>
      <c r="L71" s="10">
        <v>2</v>
      </c>
      <c r="M71" s="10">
        <v>2</v>
      </c>
      <c r="N71" s="10">
        <v>0</v>
      </c>
      <c r="O71" s="10">
        <v>0</v>
      </c>
      <c r="P71" s="10">
        <v>82</v>
      </c>
      <c r="Q71" s="10">
        <v>500</v>
      </c>
      <c r="R71" s="12">
        <v>76.22</v>
      </c>
    </row>
    <row r="72" spans="1:18" ht="15" customHeight="1" x14ac:dyDescent="0.2">
      <c r="A72" s="55"/>
      <c r="B72" s="56"/>
      <c r="C72" s="9" t="s">
        <v>19</v>
      </c>
      <c r="D72" s="10">
        <v>163</v>
      </c>
      <c r="E72" s="10">
        <v>163</v>
      </c>
      <c r="F72" s="11">
        <v>100</v>
      </c>
      <c r="G72" s="10">
        <v>35</v>
      </c>
      <c r="H72" s="10">
        <v>33</v>
      </c>
      <c r="I72" s="10">
        <v>33</v>
      </c>
      <c r="J72" s="10">
        <v>31</v>
      </c>
      <c r="K72" s="10">
        <v>18</v>
      </c>
      <c r="L72" s="10">
        <v>6</v>
      </c>
      <c r="M72" s="10">
        <v>6</v>
      </c>
      <c r="N72" s="10">
        <v>1</v>
      </c>
      <c r="O72" s="10">
        <v>0</v>
      </c>
      <c r="P72" s="10">
        <v>163</v>
      </c>
      <c r="Q72" s="10">
        <v>967</v>
      </c>
      <c r="R72" s="12">
        <v>74.16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66</v>
      </c>
      <c r="E73" s="10">
        <v>66</v>
      </c>
      <c r="F73" s="11">
        <v>100</v>
      </c>
      <c r="G73" s="10">
        <v>5</v>
      </c>
      <c r="H73" s="10">
        <v>20</v>
      </c>
      <c r="I73" s="10">
        <v>14</v>
      </c>
      <c r="J73" s="10">
        <v>13</v>
      </c>
      <c r="K73" s="10">
        <v>9</v>
      </c>
      <c r="L73" s="10">
        <v>4</v>
      </c>
      <c r="M73" s="10">
        <v>1</v>
      </c>
      <c r="N73" s="10">
        <v>0</v>
      </c>
      <c r="O73" s="10">
        <v>0</v>
      </c>
      <c r="P73" s="10">
        <v>66</v>
      </c>
      <c r="Q73" s="10">
        <v>379</v>
      </c>
      <c r="R73" s="12">
        <v>71.78</v>
      </c>
    </row>
    <row r="74" spans="1:18" ht="15" customHeight="1" x14ac:dyDescent="0.2">
      <c r="A74" s="54"/>
      <c r="B74" s="56"/>
      <c r="C74" s="9" t="s">
        <v>18</v>
      </c>
      <c r="D74" s="10">
        <v>42</v>
      </c>
      <c r="E74" s="10">
        <v>42</v>
      </c>
      <c r="F74" s="11">
        <v>100</v>
      </c>
      <c r="G74" s="10">
        <v>1</v>
      </c>
      <c r="H74" s="10">
        <v>15</v>
      </c>
      <c r="I74" s="10">
        <v>14</v>
      </c>
      <c r="J74" s="10">
        <v>6</v>
      </c>
      <c r="K74" s="10">
        <v>3</v>
      </c>
      <c r="L74" s="10">
        <v>3</v>
      </c>
      <c r="M74" s="10">
        <v>0</v>
      </c>
      <c r="N74" s="10">
        <v>0</v>
      </c>
      <c r="O74" s="10">
        <v>0</v>
      </c>
      <c r="P74" s="10">
        <v>42</v>
      </c>
      <c r="Q74" s="10">
        <v>248</v>
      </c>
      <c r="R74" s="12">
        <v>73.81</v>
      </c>
    </row>
    <row r="75" spans="1:18" ht="15" customHeight="1" x14ac:dyDescent="0.2">
      <c r="A75" s="55"/>
      <c r="B75" s="56"/>
      <c r="C75" s="9" t="s">
        <v>19</v>
      </c>
      <c r="D75" s="10">
        <v>108</v>
      </c>
      <c r="E75" s="10">
        <v>108</v>
      </c>
      <c r="F75" s="11">
        <v>100</v>
      </c>
      <c r="G75" s="10">
        <v>6</v>
      </c>
      <c r="H75" s="10">
        <v>35</v>
      </c>
      <c r="I75" s="10">
        <v>28</v>
      </c>
      <c r="J75" s="10">
        <v>19</v>
      </c>
      <c r="K75" s="10">
        <v>12</v>
      </c>
      <c r="L75" s="10">
        <v>7</v>
      </c>
      <c r="M75" s="10">
        <v>1</v>
      </c>
      <c r="N75" s="10">
        <v>0</v>
      </c>
      <c r="O75" s="10">
        <v>0</v>
      </c>
      <c r="P75" s="10">
        <v>108</v>
      </c>
      <c r="Q75" s="10">
        <v>627</v>
      </c>
      <c r="R75" s="12">
        <v>72.569999999999993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35</v>
      </c>
      <c r="E76" s="10">
        <v>35</v>
      </c>
      <c r="F76" s="11">
        <v>100</v>
      </c>
      <c r="G76" s="10">
        <v>10</v>
      </c>
      <c r="H76" s="10">
        <v>8</v>
      </c>
      <c r="I76" s="10">
        <v>4</v>
      </c>
      <c r="J76" s="10">
        <v>5</v>
      </c>
      <c r="K76" s="10">
        <v>5</v>
      </c>
      <c r="L76" s="10">
        <v>2</v>
      </c>
      <c r="M76" s="10">
        <v>1</v>
      </c>
      <c r="N76" s="10">
        <v>0</v>
      </c>
      <c r="O76" s="10">
        <v>0</v>
      </c>
      <c r="P76" s="10">
        <v>35</v>
      </c>
      <c r="Q76" s="10">
        <v>213</v>
      </c>
      <c r="R76" s="12">
        <v>76.069999999999993</v>
      </c>
    </row>
    <row r="77" spans="1:18" ht="15" customHeight="1" x14ac:dyDescent="0.2">
      <c r="A77" s="54"/>
      <c r="B77" s="56"/>
      <c r="C77" s="9" t="s">
        <v>18</v>
      </c>
      <c r="D77" s="10">
        <v>5</v>
      </c>
      <c r="E77" s="10">
        <v>5</v>
      </c>
      <c r="F77" s="11">
        <v>100</v>
      </c>
      <c r="G77" s="10">
        <v>0</v>
      </c>
      <c r="H77" s="10">
        <v>2</v>
      </c>
      <c r="I77" s="10">
        <v>0</v>
      </c>
      <c r="J77" s="10">
        <v>2</v>
      </c>
      <c r="K77" s="10">
        <v>0</v>
      </c>
      <c r="L77" s="10">
        <v>1</v>
      </c>
      <c r="M77" s="10">
        <v>0</v>
      </c>
      <c r="N77" s="10">
        <v>0</v>
      </c>
      <c r="O77" s="10">
        <v>0</v>
      </c>
      <c r="P77" s="10">
        <v>5</v>
      </c>
      <c r="Q77" s="10">
        <v>27</v>
      </c>
      <c r="R77" s="12">
        <v>67.5</v>
      </c>
    </row>
    <row r="78" spans="1:18" ht="15" customHeight="1" x14ac:dyDescent="0.2">
      <c r="A78" s="55"/>
      <c r="B78" s="56"/>
      <c r="C78" s="9" t="s">
        <v>19</v>
      </c>
      <c r="D78" s="10">
        <v>40</v>
      </c>
      <c r="E78" s="10">
        <v>40</v>
      </c>
      <c r="F78" s="11">
        <v>100</v>
      </c>
      <c r="G78" s="10">
        <v>10</v>
      </c>
      <c r="H78" s="10">
        <v>10</v>
      </c>
      <c r="I78" s="10">
        <v>4</v>
      </c>
      <c r="J78" s="10">
        <v>7</v>
      </c>
      <c r="K78" s="10">
        <v>5</v>
      </c>
      <c r="L78" s="10">
        <v>3</v>
      </c>
      <c r="M78" s="10">
        <v>1</v>
      </c>
      <c r="N78" s="10">
        <v>0</v>
      </c>
      <c r="O78" s="10">
        <v>0</v>
      </c>
      <c r="P78" s="10">
        <v>40</v>
      </c>
      <c r="Q78" s="10">
        <v>240</v>
      </c>
      <c r="R78" s="12">
        <v>75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47</v>
      </c>
      <c r="E79" s="10">
        <v>47</v>
      </c>
      <c r="F79" s="11">
        <v>100</v>
      </c>
      <c r="G79" s="10">
        <v>7</v>
      </c>
      <c r="H79" s="10">
        <v>7</v>
      </c>
      <c r="I79" s="10">
        <v>8</v>
      </c>
      <c r="J79" s="10">
        <v>13</v>
      </c>
      <c r="K79" s="10">
        <v>8</v>
      </c>
      <c r="L79" s="10">
        <v>4</v>
      </c>
      <c r="M79" s="10">
        <v>0</v>
      </c>
      <c r="N79" s="10">
        <v>0</v>
      </c>
      <c r="O79" s="10">
        <v>0</v>
      </c>
      <c r="P79" s="10">
        <v>47</v>
      </c>
      <c r="Q79" s="10">
        <v>262</v>
      </c>
      <c r="R79" s="12">
        <v>69.680000000000007</v>
      </c>
    </row>
    <row r="80" spans="1:18" ht="15" customHeight="1" x14ac:dyDescent="0.2">
      <c r="A80" s="54"/>
      <c r="B80" s="56"/>
      <c r="C80" s="9" t="s">
        <v>18</v>
      </c>
      <c r="D80" s="10">
        <v>31</v>
      </c>
      <c r="E80" s="10">
        <v>31</v>
      </c>
      <c r="F80" s="11">
        <v>100</v>
      </c>
      <c r="G80" s="10">
        <v>4</v>
      </c>
      <c r="H80" s="10">
        <v>10</v>
      </c>
      <c r="I80" s="10">
        <v>8</v>
      </c>
      <c r="J80" s="10">
        <v>2</v>
      </c>
      <c r="K80" s="10">
        <v>5</v>
      </c>
      <c r="L80" s="10">
        <v>2</v>
      </c>
      <c r="M80" s="10">
        <v>0</v>
      </c>
      <c r="N80" s="10">
        <v>0</v>
      </c>
      <c r="O80" s="10">
        <v>0</v>
      </c>
      <c r="P80" s="10">
        <v>31</v>
      </c>
      <c r="Q80" s="10">
        <v>186</v>
      </c>
      <c r="R80" s="12">
        <v>75</v>
      </c>
    </row>
    <row r="81" spans="1:18" ht="15" customHeight="1" x14ac:dyDescent="0.2">
      <c r="A81" s="55"/>
      <c r="B81" s="56"/>
      <c r="C81" s="9" t="s">
        <v>19</v>
      </c>
      <c r="D81" s="10">
        <v>78</v>
      </c>
      <c r="E81" s="10">
        <v>78</v>
      </c>
      <c r="F81" s="11">
        <v>100</v>
      </c>
      <c r="G81" s="10">
        <v>11</v>
      </c>
      <c r="H81" s="10">
        <v>17</v>
      </c>
      <c r="I81" s="10">
        <v>16</v>
      </c>
      <c r="J81" s="10">
        <v>15</v>
      </c>
      <c r="K81" s="10">
        <v>13</v>
      </c>
      <c r="L81" s="10">
        <v>6</v>
      </c>
      <c r="M81" s="10">
        <v>0</v>
      </c>
      <c r="N81" s="10">
        <v>0</v>
      </c>
      <c r="O81" s="10">
        <v>0</v>
      </c>
      <c r="P81" s="10">
        <v>78</v>
      </c>
      <c r="Q81" s="10">
        <v>448</v>
      </c>
      <c r="R81" s="12">
        <v>71.790000000000006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89</v>
      </c>
      <c r="E82" s="10">
        <v>89</v>
      </c>
      <c r="F82" s="11">
        <v>100</v>
      </c>
      <c r="G82" s="10">
        <v>19</v>
      </c>
      <c r="H82" s="10">
        <v>13</v>
      </c>
      <c r="I82" s="10">
        <v>16</v>
      </c>
      <c r="J82" s="10">
        <v>13</v>
      </c>
      <c r="K82" s="10">
        <v>13</v>
      </c>
      <c r="L82" s="10">
        <v>9</v>
      </c>
      <c r="M82" s="10">
        <v>4</v>
      </c>
      <c r="N82" s="10">
        <v>2</v>
      </c>
      <c r="O82" s="10">
        <v>0</v>
      </c>
      <c r="P82" s="10">
        <v>89</v>
      </c>
      <c r="Q82" s="10">
        <v>493</v>
      </c>
      <c r="R82" s="12">
        <v>69.239999999999995</v>
      </c>
    </row>
    <row r="83" spans="1:18" ht="15" customHeight="1" x14ac:dyDescent="0.2">
      <c r="A83" s="54"/>
      <c r="B83" s="56"/>
      <c r="C83" s="9" t="s">
        <v>18</v>
      </c>
      <c r="D83" s="10">
        <v>59</v>
      </c>
      <c r="E83" s="10">
        <v>59</v>
      </c>
      <c r="F83" s="11">
        <v>100</v>
      </c>
      <c r="G83" s="10">
        <v>12</v>
      </c>
      <c r="H83" s="10">
        <v>14</v>
      </c>
      <c r="I83" s="10">
        <v>8</v>
      </c>
      <c r="J83" s="10">
        <v>15</v>
      </c>
      <c r="K83" s="10">
        <v>4</v>
      </c>
      <c r="L83" s="10">
        <v>5</v>
      </c>
      <c r="M83" s="10">
        <v>1</v>
      </c>
      <c r="N83" s="10">
        <v>0</v>
      </c>
      <c r="O83" s="10">
        <v>0</v>
      </c>
      <c r="P83" s="10">
        <v>59</v>
      </c>
      <c r="Q83" s="10">
        <v>350</v>
      </c>
      <c r="R83" s="12">
        <v>74.150000000000006</v>
      </c>
    </row>
    <row r="84" spans="1:18" ht="15" customHeight="1" x14ac:dyDescent="0.2">
      <c r="A84" s="55"/>
      <c r="B84" s="56"/>
      <c r="C84" s="9" t="s">
        <v>19</v>
      </c>
      <c r="D84" s="10">
        <v>148</v>
      </c>
      <c r="E84" s="10">
        <v>148</v>
      </c>
      <c r="F84" s="11">
        <v>100</v>
      </c>
      <c r="G84" s="10">
        <v>31</v>
      </c>
      <c r="H84" s="10">
        <v>27</v>
      </c>
      <c r="I84" s="10">
        <v>24</v>
      </c>
      <c r="J84" s="10">
        <v>28</v>
      </c>
      <c r="K84" s="10">
        <v>17</v>
      </c>
      <c r="L84" s="10">
        <v>14</v>
      </c>
      <c r="M84" s="10">
        <v>5</v>
      </c>
      <c r="N84" s="10">
        <v>2</v>
      </c>
      <c r="O84" s="10">
        <v>0</v>
      </c>
      <c r="P84" s="10">
        <v>148</v>
      </c>
      <c r="Q84" s="10">
        <v>843</v>
      </c>
      <c r="R84" s="12">
        <v>71.2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21</v>
      </c>
      <c r="E85" s="10">
        <v>21</v>
      </c>
      <c r="F85" s="11">
        <v>100</v>
      </c>
      <c r="G85" s="10">
        <v>3</v>
      </c>
      <c r="H85" s="10">
        <v>4</v>
      </c>
      <c r="I85" s="10">
        <v>3</v>
      </c>
      <c r="J85" s="10">
        <v>2</v>
      </c>
      <c r="K85" s="10">
        <v>1</v>
      </c>
      <c r="L85" s="10">
        <v>4</v>
      </c>
      <c r="M85" s="10">
        <v>2</v>
      </c>
      <c r="N85" s="10">
        <v>2</v>
      </c>
      <c r="O85" s="10">
        <v>0</v>
      </c>
      <c r="P85" s="10">
        <v>21</v>
      </c>
      <c r="Q85" s="10">
        <v>102</v>
      </c>
      <c r="R85" s="12">
        <v>60.71</v>
      </c>
    </row>
    <row r="86" spans="1:18" ht="15" customHeight="1" x14ac:dyDescent="0.2">
      <c r="A86" s="54"/>
      <c r="B86" s="56"/>
      <c r="C86" s="9" t="s">
        <v>18</v>
      </c>
      <c r="D86" s="10">
        <v>16</v>
      </c>
      <c r="E86" s="10">
        <v>16</v>
      </c>
      <c r="F86" s="11">
        <v>100</v>
      </c>
      <c r="G86" s="10">
        <v>0</v>
      </c>
      <c r="H86" s="10">
        <v>4</v>
      </c>
      <c r="I86" s="10">
        <v>3</v>
      </c>
      <c r="J86" s="10">
        <v>4</v>
      </c>
      <c r="K86" s="10">
        <v>2</v>
      </c>
      <c r="L86" s="10">
        <v>2</v>
      </c>
      <c r="M86" s="10">
        <v>1</v>
      </c>
      <c r="N86" s="10">
        <v>0</v>
      </c>
      <c r="O86" s="10">
        <v>0</v>
      </c>
      <c r="P86" s="10">
        <v>16</v>
      </c>
      <c r="Q86" s="10">
        <v>82</v>
      </c>
      <c r="R86" s="12">
        <v>64.06</v>
      </c>
    </row>
    <row r="87" spans="1:18" ht="15" customHeight="1" x14ac:dyDescent="0.2">
      <c r="A87" s="55"/>
      <c r="B87" s="56"/>
      <c r="C87" s="9" t="s">
        <v>19</v>
      </c>
      <c r="D87" s="10">
        <v>37</v>
      </c>
      <c r="E87" s="10">
        <v>37</v>
      </c>
      <c r="F87" s="11">
        <v>100</v>
      </c>
      <c r="G87" s="10">
        <v>3</v>
      </c>
      <c r="H87" s="10">
        <v>8</v>
      </c>
      <c r="I87" s="10">
        <v>6</v>
      </c>
      <c r="J87" s="10">
        <v>6</v>
      </c>
      <c r="K87" s="10">
        <v>3</v>
      </c>
      <c r="L87" s="10">
        <v>6</v>
      </c>
      <c r="M87" s="10">
        <v>3</v>
      </c>
      <c r="N87" s="10">
        <v>2</v>
      </c>
      <c r="O87" s="10">
        <v>0</v>
      </c>
      <c r="P87" s="10">
        <v>37</v>
      </c>
      <c r="Q87" s="10">
        <v>184</v>
      </c>
      <c r="R87" s="12">
        <v>62.16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10</v>
      </c>
      <c r="E88" s="10">
        <v>10</v>
      </c>
      <c r="F88" s="11">
        <v>100</v>
      </c>
      <c r="G88" s="10">
        <v>0</v>
      </c>
      <c r="H88" s="10">
        <v>1</v>
      </c>
      <c r="I88" s="10">
        <v>1</v>
      </c>
      <c r="J88" s="10">
        <v>2</v>
      </c>
      <c r="K88" s="10">
        <v>3</v>
      </c>
      <c r="L88" s="10">
        <v>1</v>
      </c>
      <c r="M88" s="10">
        <v>2</v>
      </c>
      <c r="N88" s="10">
        <v>0</v>
      </c>
      <c r="O88" s="10">
        <v>0</v>
      </c>
      <c r="P88" s="10">
        <v>10</v>
      </c>
      <c r="Q88" s="10">
        <v>42</v>
      </c>
      <c r="R88" s="12">
        <v>52.5</v>
      </c>
    </row>
    <row r="89" spans="1:18" ht="15" customHeight="1" x14ac:dyDescent="0.2">
      <c r="A89" s="54"/>
      <c r="B89" s="56"/>
      <c r="C89" s="9" t="s">
        <v>18</v>
      </c>
      <c r="D89" s="10">
        <v>13</v>
      </c>
      <c r="E89" s="10">
        <v>13</v>
      </c>
      <c r="F89" s="11">
        <v>100</v>
      </c>
      <c r="G89" s="10">
        <v>1</v>
      </c>
      <c r="H89" s="10">
        <v>0</v>
      </c>
      <c r="I89" s="10">
        <v>5</v>
      </c>
      <c r="J89" s="10">
        <v>3</v>
      </c>
      <c r="K89" s="10">
        <v>3</v>
      </c>
      <c r="L89" s="10">
        <v>0</v>
      </c>
      <c r="M89" s="10">
        <v>1</v>
      </c>
      <c r="N89" s="10">
        <v>0</v>
      </c>
      <c r="O89" s="10">
        <v>0</v>
      </c>
      <c r="P89" s="10">
        <v>13</v>
      </c>
      <c r="Q89" s="10">
        <v>67</v>
      </c>
      <c r="R89" s="12">
        <v>64.42</v>
      </c>
    </row>
    <row r="90" spans="1:18" ht="15" customHeight="1" x14ac:dyDescent="0.2">
      <c r="A90" s="55"/>
      <c r="B90" s="56"/>
      <c r="C90" s="9" t="s">
        <v>19</v>
      </c>
      <c r="D90" s="10">
        <v>23</v>
      </c>
      <c r="E90" s="10">
        <v>23</v>
      </c>
      <c r="F90" s="11">
        <v>100</v>
      </c>
      <c r="G90" s="10">
        <v>1</v>
      </c>
      <c r="H90" s="10">
        <v>1</v>
      </c>
      <c r="I90" s="10">
        <v>6</v>
      </c>
      <c r="J90" s="10">
        <v>5</v>
      </c>
      <c r="K90" s="10">
        <v>6</v>
      </c>
      <c r="L90" s="10">
        <v>1</v>
      </c>
      <c r="M90" s="10">
        <v>3</v>
      </c>
      <c r="N90" s="10">
        <v>0</v>
      </c>
      <c r="O90" s="10">
        <v>0</v>
      </c>
      <c r="P90" s="10">
        <v>23</v>
      </c>
      <c r="Q90" s="10">
        <v>109</v>
      </c>
      <c r="R90" s="12">
        <v>59.24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22</v>
      </c>
      <c r="E91" s="10">
        <v>22</v>
      </c>
      <c r="F91" s="11">
        <v>100</v>
      </c>
      <c r="G91" s="10">
        <v>2</v>
      </c>
      <c r="H91" s="10">
        <v>4</v>
      </c>
      <c r="I91" s="10">
        <v>3</v>
      </c>
      <c r="J91" s="10">
        <v>1</v>
      </c>
      <c r="K91" s="10">
        <v>5</v>
      </c>
      <c r="L91" s="10">
        <v>5</v>
      </c>
      <c r="M91" s="10">
        <v>1</v>
      </c>
      <c r="N91" s="10">
        <v>1</v>
      </c>
      <c r="O91" s="10">
        <v>0</v>
      </c>
      <c r="P91" s="10">
        <v>22</v>
      </c>
      <c r="Q91" s="10">
        <v>105</v>
      </c>
      <c r="R91" s="12">
        <v>59.66</v>
      </c>
    </row>
    <row r="92" spans="1:18" ht="15" customHeight="1" x14ac:dyDescent="0.2">
      <c r="A92" s="54"/>
      <c r="B92" s="56"/>
      <c r="C92" s="9" t="s">
        <v>18</v>
      </c>
      <c r="D92" s="10">
        <v>19</v>
      </c>
      <c r="E92" s="10">
        <v>19</v>
      </c>
      <c r="F92" s="11">
        <v>100</v>
      </c>
      <c r="G92" s="10">
        <v>2</v>
      </c>
      <c r="H92" s="10">
        <v>3</v>
      </c>
      <c r="I92" s="10">
        <v>4</v>
      </c>
      <c r="J92" s="10">
        <v>3</v>
      </c>
      <c r="K92" s="10">
        <v>3</v>
      </c>
      <c r="L92" s="10">
        <v>3</v>
      </c>
      <c r="M92" s="10">
        <v>1</v>
      </c>
      <c r="N92" s="10">
        <v>0</v>
      </c>
      <c r="O92" s="10">
        <v>0</v>
      </c>
      <c r="P92" s="10">
        <v>19</v>
      </c>
      <c r="Q92" s="10">
        <v>99</v>
      </c>
      <c r="R92" s="12">
        <v>65.13</v>
      </c>
    </row>
    <row r="93" spans="1:18" ht="15" customHeight="1" x14ac:dyDescent="0.2">
      <c r="A93" s="55"/>
      <c r="B93" s="56"/>
      <c r="C93" s="9" t="s">
        <v>19</v>
      </c>
      <c r="D93" s="10">
        <v>41</v>
      </c>
      <c r="E93" s="10">
        <v>41</v>
      </c>
      <c r="F93" s="11">
        <v>100</v>
      </c>
      <c r="G93" s="10">
        <v>4</v>
      </c>
      <c r="H93" s="10">
        <v>7</v>
      </c>
      <c r="I93" s="10">
        <v>7</v>
      </c>
      <c r="J93" s="10">
        <v>4</v>
      </c>
      <c r="K93" s="10">
        <v>8</v>
      </c>
      <c r="L93" s="10">
        <v>8</v>
      </c>
      <c r="M93" s="10">
        <v>2</v>
      </c>
      <c r="N93" s="10">
        <v>1</v>
      </c>
      <c r="O93" s="10">
        <v>0</v>
      </c>
      <c r="P93" s="10">
        <v>41</v>
      </c>
      <c r="Q93" s="10">
        <v>204</v>
      </c>
      <c r="R93" s="12">
        <v>62.2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93</v>
      </c>
      <c r="E94" s="10">
        <v>93</v>
      </c>
      <c r="F94" s="11">
        <v>100</v>
      </c>
      <c r="G94" s="10">
        <v>18</v>
      </c>
      <c r="H94" s="10">
        <v>12</v>
      </c>
      <c r="I94" s="10">
        <v>21</v>
      </c>
      <c r="J94" s="10">
        <v>13</v>
      </c>
      <c r="K94" s="10">
        <v>10</v>
      </c>
      <c r="L94" s="10">
        <v>15</v>
      </c>
      <c r="M94" s="10">
        <v>4</v>
      </c>
      <c r="N94" s="10">
        <v>0</v>
      </c>
      <c r="O94" s="10">
        <v>0</v>
      </c>
      <c r="P94" s="10">
        <v>93</v>
      </c>
      <c r="Q94" s="10">
        <v>512</v>
      </c>
      <c r="R94" s="12">
        <v>68.819999999999993</v>
      </c>
    </row>
    <row r="95" spans="1:18" ht="15" customHeight="1" x14ac:dyDescent="0.2">
      <c r="A95" s="54"/>
      <c r="B95" s="56"/>
      <c r="C95" s="9" t="s">
        <v>18</v>
      </c>
      <c r="D95" s="10">
        <v>69</v>
      </c>
      <c r="E95" s="10">
        <v>69</v>
      </c>
      <c r="F95" s="11">
        <v>100</v>
      </c>
      <c r="G95" s="10">
        <v>28</v>
      </c>
      <c r="H95" s="10">
        <v>12</v>
      </c>
      <c r="I95" s="10">
        <v>8</v>
      </c>
      <c r="J95" s="10">
        <v>7</v>
      </c>
      <c r="K95" s="10">
        <v>9</v>
      </c>
      <c r="L95" s="10">
        <v>4</v>
      </c>
      <c r="M95" s="10">
        <v>1</v>
      </c>
      <c r="N95" s="10">
        <v>0</v>
      </c>
      <c r="O95" s="10">
        <v>0</v>
      </c>
      <c r="P95" s="10">
        <v>69</v>
      </c>
      <c r="Q95" s="10">
        <v>441</v>
      </c>
      <c r="R95" s="12">
        <v>79.89</v>
      </c>
    </row>
    <row r="96" spans="1:18" ht="15" customHeight="1" x14ac:dyDescent="0.2">
      <c r="A96" s="55"/>
      <c r="B96" s="56"/>
      <c r="C96" s="9" t="s">
        <v>19</v>
      </c>
      <c r="D96" s="10">
        <v>162</v>
      </c>
      <c r="E96" s="10">
        <v>162</v>
      </c>
      <c r="F96" s="11">
        <v>100</v>
      </c>
      <c r="G96" s="10">
        <v>46</v>
      </c>
      <c r="H96" s="10">
        <v>24</v>
      </c>
      <c r="I96" s="10">
        <v>29</v>
      </c>
      <c r="J96" s="10">
        <v>20</v>
      </c>
      <c r="K96" s="10">
        <v>19</v>
      </c>
      <c r="L96" s="10">
        <v>19</v>
      </c>
      <c r="M96" s="10">
        <v>5</v>
      </c>
      <c r="N96" s="10">
        <v>0</v>
      </c>
      <c r="O96" s="10">
        <v>0</v>
      </c>
      <c r="P96" s="10">
        <v>162</v>
      </c>
      <c r="Q96" s="10">
        <v>953</v>
      </c>
      <c r="R96" s="12">
        <v>73.53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30</v>
      </c>
      <c r="E97" s="10">
        <v>30</v>
      </c>
      <c r="F97" s="11">
        <v>100</v>
      </c>
      <c r="G97" s="10">
        <v>1</v>
      </c>
      <c r="H97" s="10">
        <v>4</v>
      </c>
      <c r="I97" s="10">
        <v>7</v>
      </c>
      <c r="J97" s="10">
        <v>6</v>
      </c>
      <c r="K97" s="10">
        <v>6</v>
      </c>
      <c r="L97" s="10">
        <v>4</v>
      </c>
      <c r="M97" s="10">
        <v>1</v>
      </c>
      <c r="N97" s="10">
        <v>1</v>
      </c>
      <c r="O97" s="10">
        <v>0</v>
      </c>
      <c r="P97" s="10">
        <v>30</v>
      </c>
      <c r="Q97" s="10">
        <v>147</v>
      </c>
      <c r="R97" s="12">
        <v>61.25</v>
      </c>
    </row>
    <row r="98" spans="1:18" ht="15" customHeight="1" x14ac:dyDescent="0.2">
      <c r="A98" s="54"/>
      <c r="B98" s="56"/>
      <c r="C98" s="9" t="s">
        <v>18</v>
      </c>
      <c r="D98" s="10">
        <v>21</v>
      </c>
      <c r="E98" s="10">
        <v>21</v>
      </c>
      <c r="F98" s="11">
        <v>100</v>
      </c>
      <c r="G98" s="10">
        <v>6</v>
      </c>
      <c r="H98" s="10">
        <v>7</v>
      </c>
      <c r="I98" s="10">
        <v>3</v>
      </c>
      <c r="J98" s="10">
        <v>4</v>
      </c>
      <c r="K98" s="10">
        <v>0</v>
      </c>
      <c r="L98" s="10">
        <v>1</v>
      </c>
      <c r="M98" s="10">
        <v>0</v>
      </c>
      <c r="N98" s="10">
        <v>0</v>
      </c>
      <c r="O98" s="10">
        <v>0</v>
      </c>
      <c r="P98" s="10">
        <v>21</v>
      </c>
      <c r="Q98" s="10">
        <v>138</v>
      </c>
      <c r="R98" s="12">
        <v>82.14</v>
      </c>
    </row>
    <row r="99" spans="1:18" ht="15" customHeight="1" x14ac:dyDescent="0.2">
      <c r="A99" s="55"/>
      <c r="B99" s="56"/>
      <c r="C99" s="9" t="s">
        <v>19</v>
      </c>
      <c r="D99" s="10">
        <v>51</v>
      </c>
      <c r="E99" s="10">
        <v>51</v>
      </c>
      <c r="F99" s="11">
        <v>100</v>
      </c>
      <c r="G99" s="10">
        <v>7</v>
      </c>
      <c r="H99" s="10">
        <v>11</v>
      </c>
      <c r="I99" s="10">
        <v>10</v>
      </c>
      <c r="J99" s="10">
        <v>10</v>
      </c>
      <c r="K99" s="10">
        <v>6</v>
      </c>
      <c r="L99" s="10">
        <v>5</v>
      </c>
      <c r="M99" s="10">
        <v>1</v>
      </c>
      <c r="N99" s="10">
        <v>1</v>
      </c>
      <c r="O99" s="10">
        <v>0</v>
      </c>
      <c r="P99" s="10">
        <v>51</v>
      </c>
      <c r="Q99" s="10">
        <v>285</v>
      </c>
      <c r="R99" s="12">
        <v>69.849999999999994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68</v>
      </c>
      <c r="E100" s="10">
        <v>68</v>
      </c>
      <c r="F100" s="11">
        <v>100</v>
      </c>
      <c r="G100" s="10">
        <v>14</v>
      </c>
      <c r="H100" s="10">
        <v>11</v>
      </c>
      <c r="I100" s="10">
        <v>12</v>
      </c>
      <c r="J100" s="10">
        <v>10</v>
      </c>
      <c r="K100" s="10">
        <v>10</v>
      </c>
      <c r="L100" s="10">
        <v>7</v>
      </c>
      <c r="M100" s="10">
        <v>4</v>
      </c>
      <c r="N100" s="10">
        <v>0</v>
      </c>
      <c r="O100" s="10">
        <v>0</v>
      </c>
      <c r="P100" s="10">
        <v>68</v>
      </c>
      <c r="Q100" s="10">
        <v>380</v>
      </c>
      <c r="R100" s="12">
        <v>69.849999999999994</v>
      </c>
    </row>
    <row r="101" spans="1:18" ht="15" customHeight="1" x14ac:dyDescent="0.2">
      <c r="A101" s="54"/>
      <c r="B101" s="56"/>
      <c r="C101" s="9" t="s">
        <v>18</v>
      </c>
      <c r="D101" s="10">
        <v>61</v>
      </c>
      <c r="E101" s="10">
        <v>61</v>
      </c>
      <c r="F101" s="11">
        <v>100</v>
      </c>
      <c r="G101" s="10">
        <v>16</v>
      </c>
      <c r="H101" s="10">
        <v>13</v>
      </c>
      <c r="I101" s="10">
        <v>16</v>
      </c>
      <c r="J101" s="10">
        <v>7</v>
      </c>
      <c r="K101" s="10">
        <v>4</v>
      </c>
      <c r="L101" s="10">
        <v>3</v>
      </c>
      <c r="M101" s="10">
        <v>2</v>
      </c>
      <c r="N101" s="10">
        <v>0</v>
      </c>
      <c r="O101" s="10">
        <v>0</v>
      </c>
      <c r="P101" s="10">
        <v>61</v>
      </c>
      <c r="Q101" s="10">
        <v>379</v>
      </c>
      <c r="R101" s="12">
        <v>77.66</v>
      </c>
    </row>
    <row r="102" spans="1:18" ht="15" customHeight="1" x14ac:dyDescent="0.2">
      <c r="A102" s="55"/>
      <c r="B102" s="56"/>
      <c r="C102" s="9" t="s">
        <v>19</v>
      </c>
      <c r="D102" s="10">
        <v>129</v>
      </c>
      <c r="E102" s="10">
        <v>129</v>
      </c>
      <c r="F102" s="11">
        <v>100</v>
      </c>
      <c r="G102" s="10">
        <v>30</v>
      </c>
      <c r="H102" s="10">
        <v>24</v>
      </c>
      <c r="I102" s="10">
        <v>28</v>
      </c>
      <c r="J102" s="10">
        <v>17</v>
      </c>
      <c r="K102" s="10">
        <v>14</v>
      </c>
      <c r="L102" s="10">
        <v>10</v>
      </c>
      <c r="M102" s="10">
        <v>6</v>
      </c>
      <c r="N102" s="10">
        <v>0</v>
      </c>
      <c r="O102" s="10">
        <v>0</v>
      </c>
      <c r="P102" s="10">
        <v>129</v>
      </c>
      <c r="Q102" s="10">
        <v>759</v>
      </c>
      <c r="R102" s="12">
        <v>73.55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76</v>
      </c>
      <c r="E103" s="10">
        <v>76</v>
      </c>
      <c r="F103" s="11">
        <v>100</v>
      </c>
      <c r="G103" s="10">
        <v>8</v>
      </c>
      <c r="H103" s="10">
        <v>10</v>
      </c>
      <c r="I103" s="10">
        <v>7</v>
      </c>
      <c r="J103" s="10">
        <v>13</v>
      </c>
      <c r="K103" s="10">
        <v>15</v>
      </c>
      <c r="L103" s="10">
        <v>12</v>
      </c>
      <c r="M103" s="10">
        <v>9</v>
      </c>
      <c r="N103" s="10">
        <v>2</v>
      </c>
      <c r="O103" s="10">
        <v>0</v>
      </c>
      <c r="P103" s="10">
        <v>76</v>
      </c>
      <c r="Q103" s="10">
        <v>357</v>
      </c>
      <c r="R103" s="12">
        <v>58.72</v>
      </c>
    </row>
    <row r="104" spans="1:18" ht="15" customHeight="1" x14ac:dyDescent="0.2">
      <c r="A104" s="54"/>
      <c r="B104" s="56"/>
      <c r="C104" s="9" t="s">
        <v>18</v>
      </c>
      <c r="D104" s="10">
        <v>52</v>
      </c>
      <c r="E104" s="10">
        <v>52</v>
      </c>
      <c r="F104" s="11">
        <v>100</v>
      </c>
      <c r="G104" s="10">
        <v>11</v>
      </c>
      <c r="H104" s="10">
        <v>8</v>
      </c>
      <c r="I104" s="10">
        <v>14</v>
      </c>
      <c r="J104" s="10">
        <v>6</v>
      </c>
      <c r="K104" s="10">
        <v>8</v>
      </c>
      <c r="L104" s="10">
        <v>5</v>
      </c>
      <c r="M104" s="10">
        <v>0</v>
      </c>
      <c r="N104" s="10">
        <v>0</v>
      </c>
      <c r="O104" s="10">
        <v>0</v>
      </c>
      <c r="P104" s="10">
        <v>52</v>
      </c>
      <c r="Q104" s="10">
        <v>305</v>
      </c>
      <c r="R104" s="12">
        <v>73.319999999999993</v>
      </c>
    </row>
    <row r="105" spans="1:18" ht="15" customHeight="1" x14ac:dyDescent="0.2">
      <c r="A105" s="55"/>
      <c r="B105" s="56"/>
      <c r="C105" s="9" t="s">
        <v>19</v>
      </c>
      <c r="D105" s="10">
        <v>128</v>
      </c>
      <c r="E105" s="10">
        <v>128</v>
      </c>
      <c r="F105" s="11">
        <v>100</v>
      </c>
      <c r="G105" s="10">
        <v>19</v>
      </c>
      <c r="H105" s="10">
        <v>18</v>
      </c>
      <c r="I105" s="10">
        <v>21</v>
      </c>
      <c r="J105" s="10">
        <v>19</v>
      </c>
      <c r="K105" s="10">
        <v>23</v>
      </c>
      <c r="L105" s="10">
        <v>17</v>
      </c>
      <c r="M105" s="10">
        <v>9</v>
      </c>
      <c r="N105" s="10">
        <v>2</v>
      </c>
      <c r="O105" s="10">
        <v>0</v>
      </c>
      <c r="P105" s="10">
        <v>128</v>
      </c>
      <c r="Q105" s="10">
        <v>662</v>
      </c>
      <c r="R105" s="12">
        <v>64.650000000000006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16</v>
      </c>
      <c r="E106" s="10">
        <v>16</v>
      </c>
      <c r="F106" s="11">
        <v>100</v>
      </c>
      <c r="G106" s="10">
        <v>2</v>
      </c>
      <c r="H106" s="10">
        <v>3</v>
      </c>
      <c r="I106" s="10">
        <v>3</v>
      </c>
      <c r="J106" s="10">
        <v>5</v>
      </c>
      <c r="K106" s="10">
        <v>1</v>
      </c>
      <c r="L106" s="10">
        <v>2</v>
      </c>
      <c r="M106" s="10">
        <v>0</v>
      </c>
      <c r="N106" s="10">
        <v>0</v>
      </c>
      <c r="O106" s="10">
        <v>0</v>
      </c>
      <c r="P106" s="10">
        <v>16</v>
      </c>
      <c r="Q106" s="10">
        <v>90</v>
      </c>
      <c r="R106" s="12">
        <v>70.31</v>
      </c>
    </row>
    <row r="107" spans="1:18" ht="15" customHeight="1" x14ac:dyDescent="0.2">
      <c r="A107" s="54"/>
      <c r="B107" s="56"/>
      <c r="C107" s="9" t="s">
        <v>18</v>
      </c>
      <c r="D107" s="10">
        <v>18</v>
      </c>
      <c r="E107" s="10">
        <v>18</v>
      </c>
      <c r="F107" s="11">
        <v>100</v>
      </c>
      <c r="G107" s="10">
        <v>1</v>
      </c>
      <c r="H107" s="10">
        <v>3</v>
      </c>
      <c r="I107" s="10">
        <v>7</v>
      </c>
      <c r="J107" s="10">
        <v>5</v>
      </c>
      <c r="K107" s="10">
        <v>1</v>
      </c>
      <c r="L107" s="10">
        <v>1</v>
      </c>
      <c r="M107" s="10">
        <v>0</v>
      </c>
      <c r="N107" s="10">
        <v>0</v>
      </c>
      <c r="O107" s="10">
        <v>0</v>
      </c>
      <c r="P107" s="10">
        <v>18</v>
      </c>
      <c r="Q107" s="10">
        <v>103</v>
      </c>
      <c r="R107" s="12">
        <v>71.53</v>
      </c>
    </row>
    <row r="108" spans="1:18" ht="15" customHeight="1" x14ac:dyDescent="0.2">
      <c r="A108" s="55"/>
      <c r="B108" s="56"/>
      <c r="C108" s="9" t="s">
        <v>19</v>
      </c>
      <c r="D108" s="10">
        <v>34</v>
      </c>
      <c r="E108" s="10">
        <v>34</v>
      </c>
      <c r="F108" s="11">
        <v>100</v>
      </c>
      <c r="G108" s="10">
        <v>3</v>
      </c>
      <c r="H108" s="10">
        <v>6</v>
      </c>
      <c r="I108" s="10">
        <v>10</v>
      </c>
      <c r="J108" s="10">
        <v>10</v>
      </c>
      <c r="K108" s="10">
        <v>2</v>
      </c>
      <c r="L108" s="10">
        <v>3</v>
      </c>
      <c r="M108" s="10">
        <v>0</v>
      </c>
      <c r="N108" s="10">
        <v>0</v>
      </c>
      <c r="O108" s="10">
        <v>0</v>
      </c>
      <c r="P108" s="10">
        <v>34</v>
      </c>
      <c r="Q108" s="10">
        <v>193</v>
      </c>
      <c r="R108" s="12">
        <v>70.959999999999994</v>
      </c>
    </row>
    <row r="109" spans="1:18" ht="15" customHeight="1" x14ac:dyDescent="0.2">
      <c r="A109" s="60" t="s">
        <v>20</v>
      </c>
      <c r="B109" s="61"/>
      <c r="C109" s="13" t="s">
        <v>17</v>
      </c>
      <c r="D109" s="14">
        <f>SUMIF($C$10:$C$108,$C$109,D10:D108)</f>
        <v>1378</v>
      </c>
      <c r="E109" s="14">
        <f>SUMIF($C$10:$C$108,$C$109,E10:E108)</f>
        <v>1378</v>
      </c>
      <c r="F109" s="15">
        <f>IF(D109&gt;0,ROUND((E109/D109)*100,2),0)</f>
        <v>100</v>
      </c>
      <c r="G109" s="14">
        <f>SUMIF($C$10:$C$108,$C$109,G10:G108)</f>
        <v>245</v>
      </c>
      <c r="H109" s="14">
        <f>SUMIF($C$10:$C$108,$C$109,H10:H108)</f>
        <v>269</v>
      </c>
      <c r="I109" s="14">
        <f>SUMIF($C$10:$C$108,$C$109,I10:I108)</f>
        <v>245</v>
      </c>
      <c r="J109" s="14">
        <f>SUMIF($C$10:$C$108,$C$109,J10:J108)</f>
        <v>233</v>
      </c>
      <c r="K109" s="14">
        <f>SUMIF($C$10:$C$108,$C$109,K10:K108)</f>
        <v>171</v>
      </c>
      <c r="L109" s="14">
        <f>SUMIF($C$10:$C$108,$C$109,L10:L108)</f>
        <v>127</v>
      </c>
      <c r="M109" s="14">
        <f>SUMIF($C$10:$C$108,$C$109,M10:M108)</f>
        <v>72</v>
      </c>
      <c r="N109" s="14">
        <f>SUMIF($C$10:$C$108,$C$109,N10:N108)</f>
        <v>16</v>
      </c>
      <c r="O109" s="14">
        <f>SUMIF($C$10:$C$108,$C$109,O10:O108)</f>
        <v>0</v>
      </c>
      <c r="P109" s="14">
        <f>SUMIF($C$10:$C$108,$C$109,P10:P108)</f>
        <v>1378</v>
      </c>
      <c r="Q109" s="14">
        <f>SUMIF($C$10:$C$108,$C$109,Q10:Q108)</f>
        <v>7703</v>
      </c>
      <c r="R109" s="16">
        <f>IF(D109&gt;0,ROUND((Q109/D109)*12.5,2),0)</f>
        <v>69.87</v>
      </c>
    </row>
    <row r="110" spans="1:18" ht="15" customHeight="1" x14ac:dyDescent="0.2">
      <c r="A110" s="62"/>
      <c r="B110" s="63"/>
      <c r="C110" s="13" t="s">
        <v>18</v>
      </c>
      <c r="D110" s="14">
        <f>SUMIF($C$10:$C$108,$C$110,D10:D108)</f>
        <v>1030</v>
      </c>
      <c r="E110" s="14">
        <f>SUMIF($C$10:$C$108,$C$110,E10:E108)</f>
        <v>1030</v>
      </c>
      <c r="F110" s="15">
        <f>IF(D110&gt;0,ROUND((E110/D110)*100,2),0)</f>
        <v>100</v>
      </c>
      <c r="G110" s="14">
        <f>SUMIF($C$10:$C$108,$C$110,G10:G108)</f>
        <v>244</v>
      </c>
      <c r="H110" s="14">
        <f>SUMIF($C$10:$C$108,$C$110,H10:H108)</f>
        <v>248</v>
      </c>
      <c r="I110" s="14">
        <f>SUMIF($C$10:$C$108,$C$110,I10:I108)</f>
        <v>218</v>
      </c>
      <c r="J110" s="14">
        <f>SUMIF($C$10:$C$108,$C$110,J10:J108)</f>
        <v>160</v>
      </c>
      <c r="K110" s="14">
        <f>SUMIF($C$10:$C$108,$C$110,K10:K108)</f>
        <v>81</v>
      </c>
      <c r="L110" s="14">
        <f>SUMIF($C$10:$C$108,$C$110,L10:L108)</f>
        <v>57</v>
      </c>
      <c r="M110" s="14">
        <f>SUMIF($C$10:$C$108,$C$110,M10:M108)</f>
        <v>18</v>
      </c>
      <c r="N110" s="14">
        <f>SUMIF($C$10:$C$108,$C$110,N10:N108)</f>
        <v>4</v>
      </c>
      <c r="O110" s="14">
        <f>SUMIF($C$10:$C$108,$C$110,O10:O108)</f>
        <v>0</v>
      </c>
      <c r="P110" s="14">
        <f>SUMIF($C$10:$C$108,$C$110,P10:P108)</f>
        <v>1030</v>
      </c>
      <c r="Q110" s="14">
        <f>SUMIF($C$10:$C$108,$C$110,Q10:Q108)</f>
        <v>6331</v>
      </c>
      <c r="R110" s="16">
        <f>IF(D110&gt;0,ROUND((Q110/D110)*12.5,2),0)</f>
        <v>76.83</v>
      </c>
    </row>
    <row r="111" spans="1:18" ht="15" customHeight="1" x14ac:dyDescent="0.2">
      <c r="A111" s="64"/>
      <c r="B111" s="65"/>
      <c r="C111" s="13" t="s">
        <v>19</v>
      </c>
      <c r="D111" s="14">
        <f>SUMIF($C$10:$C$108,$C$111,D10:D108)</f>
        <v>2408</v>
      </c>
      <c r="E111" s="14">
        <f>SUMIF($C$10:$C$108,$C$111,E10:E108)</f>
        <v>2408</v>
      </c>
      <c r="F111" s="15">
        <f>IF(D111&gt;0,ROUND((E111/D111)*100,2),0)</f>
        <v>100</v>
      </c>
      <c r="G111" s="14">
        <f>SUMIF($C$10:$C$108,$C$111,G10:G108)</f>
        <v>489</v>
      </c>
      <c r="H111" s="14">
        <f>SUMIF($C$10:$C$108,$C$111,H10:H108)</f>
        <v>517</v>
      </c>
      <c r="I111" s="14">
        <f>SUMIF($C$10:$C$108,$C$111,I10:I108)</f>
        <v>463</v>
      </c>
      <c r="J111" s="14">
        <f>SUMIF($C$10:$C$108,$C$111,J10:J108)</f>
        <v>393</v>
      </c>
      <c r="K111" s="14">
        <f>SUMIF($C$10:$C$108,$C$111,K10:K108)</f>
        <v>252</v>
      </c>
      <c r="L111" s="14">
        <f>SUMIF($C$10:$C$108,$C$111,L10:L108)</f>
        <v>184</v>
      </c>
      <c r="M111" s="14">
        <f>SUMIF($C$10:$C$108,$C$111,M10:M108)</f>
        <v>90</v>
      </c>
      <c r="N111" s="14">
        <f>SUMIF($C$10:$C$108,$C$111,N10:N108)</f>
        <v>20</v>
      </c>
      <c r="O111" s="14">
        <f>SUMIF($C$10:$C$108,$C$111,O10:O108)</f>
        <v>0</v>
      </c>
      <c r="P111" s="14">
        <f>SUMIF($C$10:$C$108,$C$111,P10:P108)</f>
        <v>2408</v>
      </c>
      <c r="Q111" s="14">
        <f>SUMIF($C$10:$C$108,$C$111,Q10:Q108)</f>
        <v>14034</v>
      </c>
      <c r="R111" s="16">
        <f>IF(D111&gt;0,ROUND((Q111/D111)*12.5,2),0)</f>
        <v>72.849999999999994</v>
      </c>
    </row>
    <row r="112" spans="1:18" ht="20.100000000000001" customHeight="1" x14ac:dyDescent="0.2">
      <c r="A112" s="66" t="s">
        <v>59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spans="1:23" s="22" customFormat="1" ht="20.100000000000001" customHeight="1" x14ac:dyDescent="0.2">
      <c r="A113" s="17"/>
      <c r="B113" s="18" t="s">
        <v>60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20"/>
      <c r="T113" s="21"/>
      <c r="U113" s="20"/>
      <c r="V113" s="20"/>
      <c r="W113" s="20"/>
    </row>
    <row r="114" spans="1:23" s="22" customFormat="1" ht="20.100000000000001" customHeight="1" x14ac:dyDescent="0.2">
      <c r="A114" s="74">
        <v>43593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20"/>
      <c r="T114" s="21"/>
      <c r="U114" s="20"/>
      <c r="V114" s="20"/>
      <c r="W114" s="20"/>
    </row>
    <row r="115" spans="1:23" s="22" customFormat="1" ht="20.100000000000001" customHeight="1" x14ac:dyDescent="0.2">
      <c r="A115" s="17"/>
      <c r="B115" s="23" t="s">
        <v>61</v>
      </c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19"/>
      <c r="S115" s="20"/>
      <c r="T115" s="21"/>
      <c r="U115" s="20"/>
      <c r="V115" s="20"/>
      <c r="W115" s="20"/>
    </row>
    <row r="116" spans="1:23" s="22" customFormat="1" ht="20.100000000000001" customHeight="1" thickBot="1" x14ac:dyDescent="0.25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20"/>
      <c r="T116" s="21"/>
      <c r="U116" s="20"/>
      <c r="V116" s="20"/>
      <c r="W116" s="20"/>
    </row>
    <row r="1097" spans="1:23" ht="24.95" customHeight="1" x14ac:dyDescent="0.2">
      <c r="A1097" s="25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  <row r="1102" spans="1:23" ht="24.95" customHeight="1" x14ac:dyDescent="0.2">
      <c r="A1102" s="2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</row>
    <row r="1103" spans="1:23" ht="24.95" customHeight="1" x14ac:dyDescent="0.2">
      <c r="A1103" s="2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</row>
    <row r="1104" spans="1:23" ht="24.95" customHeight="1" x14ac:dyDescent="0.2">
      <c r="A1104" s="2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</row>
    <row r="1105" spans="1:23" ht="24.95" customHeight="1" x14ac:dyDescent="0.2">
      <c r="A1105" s="2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</row>
    <row r="1106" spans="1:23" ht="24.95" customHeight="1" x14ac:dyDescent="0.2">
      <c r="A1106" s="2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</row>
    <row r="1107" spans="1:23" ht="24.95" customHeight="1" x14ac:dyDescent="0.2">
      <c r="A1107" s="2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</row>
    <row r="1108" spans="1:23" ht="24.95" customHeight="1" x14ac:dyDescent="0.2">
      <c r="A1108" s="2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</row>
    <row r="1109" spans="1:23" ht="24.95" customHeight="1" x14ac:dyDescent="0.2">
      <c r="A1109" s="2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</row>
    <row r="1110" spans="1:23" ht="24.95" customHeight="1" x14ac:dyDescent="0.2">
      <c r="A1110" s="2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</row>
    <row r="1111" spans="1:23" ht="24.95" customHeight="1" x14ac:dyDescent="0.2">
      <c r="A1111" s="2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</row>
    <row r="1112" spans="1:23" ht="24.95" customHeight="1" x14ac:dyDescent="0.2">
      <c r="A1112" s="2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</row>
    <row r="1113" spans="1:23" ht="24.95" customHeight="1" x14ac:dyDescent="0.2">
      <c r="A1113" s="2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</row>
    <row r="1114" spans="1:23" ht="24.95" customHeight="1" x14ac:dyDescent="0.2">
      <c r="A1114" s="2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</row>
    <row r="1115" spans="1:23" ht="24.95" customHeight="1" x14ac:dyDescent="0.2">
      <c r="A1115" s="2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</row>
    <row r="1116" spans="1:23" ht="24.95" customHeight="1" x14ac:dyDescent="0.2">
      <c r="A1116" s="2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</row>
  </sheetData>
  <sheetProtection algorithmName="SHA-512" hashValue="e5uM5eNCJqSSsUEh/Q8jWr/jgiwcpOlMo6e4TiaKKSDsOQSfGSjnlERwn7IW52AZRck/7uRjrqQzIZivQPF49A==" saltValue="LaLUH5rSvXlPUHOgvzQVcw==" spinCount="100000" sheet="1" objects="1" scenarios="1"/>
  <mergeCells count="9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106:A108"/>
    <mergeCell ref="B106:B108"/>
    <mergeCell ref="A97:A99"/>
    <mergeCell ref="B97:B99"/>
    <mergeCell ref="A100:A102"/>
    <mergeCell ref="B100:B102"/>
    <mergeCell ref="A103:A105"/>
    <mergeCell ref="B103:B105"/>
    <mergeCell ref="A109:B111"/>
    <mergeCell ref="A112:R112"/>
    <mergeCell ref="A114:R114"/>
    <mergeCell ref="A116:R116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C8093-BD83-4A49-851A-86D48BDAC37C}">
  <dimension ref="A1:W1116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44</v>
      </c>
      <c r="E10" s="10">
        <v>44</v>
      </c>
      <c r="F10" s="11">
        <v>100</v>
      </c>
      <c r="G10" s="10">
        <v>16</v>
      </c>
      <c r="H10" s="10">
        <v>14</v>
      </c>
      <c r="I10" s="10">
        <v>3</v>
      </c>
      <c r="J10" s="10">
        <v>7</v>
      </c>
      <c r="K10" s="10">
        <v>2</v>
      </c>
      <c r="L10" s="10">
        <v>2</v>
      </c>
      <c r="M10" s="10">
        <v>0</v>
      </c>
      <c r="N10" s="10">
        <v>0</v>
      </c>
      <c r="O10" s="10">
        <v>0</v>
      </c>
      <c r="P10" s="10">
        <v>44</v>
      </c>
      <c r="Q10" s="10">
        <v>293</v>
      </c>
      <c r="R10" s="12">
        <v>83.24</v>
      </c>
    </row>
    <row r="11" spans="1:23" ht="15" customHeight="1" x14ac:dyDescent="0.2">
      <c r="A11" s="54"/>
      <c r="B11" s="56"/>
      <c r="C11" s="9" t="s">
        <v>18</v>
      </c>
      <c r="D11" s="10">
        <v>45</v>
      </c>
      <c r="E11" s="10">
        <v>45</v>
      </c>
      <c r="F11" s="11">
        <v>100</v>
      </c>
      <c r="G11" s="10">
        <v>7</v>
      </c>
      <c r="H11" s="10">
        <v>11</v>
      </c>
      <c r="I11" s="10">
        <v>14</v>
      </c>
      <c r="J11" s="10">
        <v>8</v>
      </c>
      <c r="K11" s="10">
        <v>3</v>
      </c>
      <c r="L11" s="10">
        <v>2</v>
      </c>
      <c r="M11" s="10">
        <v>0</v>
      </c>
      <c r="N11" s="10">
        <v>0</v>
      </c>
      <c r="O11" s="10">
        <v>0</v>
      </c>
      <c r="P11" s="10">
        <v>45</v>
      </c>
      <c r="Q11" s="10">
        <v>275</v>
      </c>
      <c r="R11" s="12">
        <v>76.39</v>
      </c>
    </row>
    <row r="12" spans="1:23" ht="15" customHeight="1" x14ac:dyDescent="0.2">
      <c r="A12" s="55"/>
      <c r="B12" s="56"/>
      <c r="C12" s="9" t="s">
        <v>19</v>
      </c>
      <c r="D12" s="10">
        <v>89</v>
      </c>
      <c r="E12" s="10">
        <v>89</v>
      </c>
      <c r="F12" s="11">
        <v>100</v>
      </c>
      <c r="G12" s="10">
        <v>23</v>
      </c>
      <c r="H12" s="10">
        <v>25</v>
      </c>
      <c r="I12" s="10">
        <v>17</v>
      </c>
      <c r="J12" s="10">
        <v>15</v>
      </c>
      <c r="K12" s="10">
        <v>5</v>
      </c>
      <c r="L12" s="10">
        <v>4</v>
      </c>
      <c r="M12" s="10">
        <v>0</v>
      </c>
      <c r="N12" s="10">
        <v>0</v>
      </c>
      <c r="O12" s="10">
        <v>0</v>
      </c>
      <c r="P12" s="10">
        <v>89</v>
      </c>
      <c r="Q12" s="10">
        <v>568</v>
      </c>
      <c r="R12" s="12">
        <v>79.78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23</v>
      </c>
      <c r="E13" s="10">
        <v>23</v>
      </c>
      <c r="F13" s="11">
        <v>100</v>
      </c>
      <c r="G13" s="10">
        <v>5</v>
      </c>
      <c r="H13" s="10">
        <v>3</v>
      </c>
      <c r="I13" s="10">
        <v>6</v>
      </c>
      <c r="J13" s="10">
        <v>3</v>
      </c>
      <c r="K13" s="10">
        <v>3</v>
      </c>
      <c r="L13" s="10">
        <v>3</v>
      </c>
      <c r="M13" s="10">
        <v>0</v>
      </c>
      <c r="N13" s="10">
        <v>0</v>
      </c>
      <c r="O13" s="10">
        <v>0</v>
      </c>
      <c r="P13" s="10">
        <v>23</v>
      </c>
      <c r="Q13" s="10">
        <v>133</v>
      </c>
      <c r="R13" s="12">
        <v>72.28</v>
      </c>
    </row>
    <row r="14" spans="1:23" ht="15" customHeight="1" x14ac:dyDescent="0.2">
      <c r="A14" s="54"/>
      <c r="B14" s="56"/>
      <c r="C14" s="9" t="s">
        <v>18</v>
      </c>
      <c r="D14" s="10">
        <v>13</v>
      </c>
      <c r="E14" s="10">
        <v>13</v>
      </c>
      <c r="F14" s="11">
        <v>100</v>
      </c>
      <c r="G14" s="10">
        <v>1</v>
      </c>
      <c r="H14" s="10">
        <v>3</v>
      </c>
      <c r="I14" s="10">
        <v>3</v>
      </c>
      <c r="J14" s="10">
        <v>3</v>
      </c>
      <c r="K14" s="10">
        <v>3</v>
      </c>
      <c r="L14" s="10">
        <v>0</v>
      </c>
      <c r="M14" s="10">
        <v>0</v>
      </c>
      <c r="N14" s="10">
        <v>0</v>
      </c>
      <c r="O14" s="10">
        <v>0</v>
      </c>
      <c r="P14" s="10">
        <v>13</v>
      </c>
      <c r="Q14" s="10">
        <v>74</v>
      </c>
      <c r="R14" s="12">
        <v>71.150000000000006</v>
      </c>
    </row>
    <row r="15" spans="1:23" ht="15" customHeight="1" x14ac:dyDescent="0.2">
      <c r="A15" s="55"/>
      <c r="B15" s="56"/>
      <c r="C15" s="9" t="s">
        <v>19</v>
      </c>
      <c r="D15" s="10">
        <v>36</v>
      </c>
      <c r="E15" s="10">
        <v>36</v>
      </c>
      <c r="F15" s="11">
        <v>100</v>
      </c>
      <c r="G15" s="10">
        <v>6</v>
      </c>
      <c r="H15" s="10">
        <v>6</v>
      </c>
      <c r="I15" s="10">
        <v>9</v>
      </c>
      <c r="J15" s="10">
        <v>6</v>
      </c>
      <c r="K15" s="10">
        <v>6</v>
      </c>
      <c r="L15" s="10">
        <v>3</v>
      </c>
      <c r="M15" s="10">
        <v>0</v>
      </c>
      <c r="N15" s="10">
        <v>0</v>
      </c>
      <c r="O15" s="10">
        <v>0</v>
      </c>
      <c r="P15" s="10">
        <v>36</v>
      </c>
      <c r="Q15" s="10">
        <v>207</v>
      </c>
      <c r="R15" s="12">
        <v>71.88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19</v>
      </c>
      <c r="E16" s="10">
        <v>18</v>
      </c>
      <c r="F16" s="11">
        <v>94.74</v>
      </c>
      <c r="G16" s="10">
        <v>6</v>
      </c>
      <c r="H16" s="10">
        <v>2</v>
      </c>
      <c r="I16" s="10">
        <v>4</v>
      </c>
      <c r="J16" s="10">
        <v>1</v>
      </c>
      <c r="K16" s="10">
        <v>4</v>
      </c>
      <c r="L16" s="10">
        <v>1</v>
      </c>
      <c r="M16" s="10">
        <v>0</v>
      </c>
      <c r="N16" s="10">
        <v>0</v>
      </c>
      <c r="O16" s="10">
        <v>1</v>
      </c>
      <c r="P16" s="10">
        <v>19</v>
      </c>
      <c r="Q16" s="10">
        <v>110</v>
      </c>
      <c r="R16" s="12">
        <v>72.37</v>
      </c>
    </row>
    <row r="17" spans="1:18" ht="15" customHeight="1" x14ac:dyDescent="0.2">
      <c r="A17" s="54"/>
      <c r="B17" s="56"/>
      <c r="C17" s="9" t="s">
        <v>18</v>
      </c>
      <c r="D17" s="10">
        <v>29</v>
      </c>
      <c r="E17" s="10">
        <v>29</v>
      </c>
      <c r="F17" s="11">
        <v>100</v>
      </c>
      <c r="G17" s="10">
        <v>3</v>
      </c>
      <c r="H17" s="10">
        <v>4</v>
      </c>
      <c r="I17" s="10">
        <v>6</v>
      </c>
      <c r="J17" s="10">
        <v>2</v>
      </c>
      <c r="K17" s="10">
        <v>4</v>
      </c>
      <c r="L17" s="10">
        <v>6</v>
      </c>
      <c r="M17" s="10">
        <v>4</v>
      </c>
      <c r="N17" s="10">
        <v>0</v>
      </c>
      <c r="O17" s="10">
        <v>0</v>
      </c>
      <c r="P17" s="10">
        <v>29</v>
      </c>
      <c r="Q17" s="10">
        <v>140</v>
      </c>
      <c r="R17" s="12">
        <v>60.34</v>
      </c>
    </row>
    <row r="18" spans="1:18" ht="15" customHeight="1" x14ac:dyDescent="0.2">
      <c r="A18" s="55"/>
      <c r="B18" s="56"/>
      <c r="C18" s="9" t="s">
        <v>19</v>
      </c>
      <c r="D18" s="10">
        <v>48</v>
      </c>
      <c r="E18" s="10">
        <v>47</v>
      </c>
      <c r="F18" s="11">
        <v>97.92</v>
      </c>
      <c r="G18" s="10">
        <v>9</v>
      </c>
      <c r="H18" s="10">
        <v>6</v>
      </c>
      <c r="I18" s="10">
        <v>10</v>
      </c>
      <c r="J18" s="10">
        <v>3</v>
      </c>
      <c r="K18" s="10">
        <v>8</v>
      </c>
      <c r="L18" s="10">
        <v>7</v>
      </c>
      <c r="M18" s="10">
        <v>4</v>
      </c>
      <c r="N18" s="10">
        <v>0</v>
      </c>
      <c r="O18" s="10">
        <v>1</v>
      </c>
      <c r="P18" s="10">
        <v>48</v>
      </c>
      <c r="Q18" s="10">
        <v>250</v>
      </c>
      <c r="R18" s="12">
        <v>65.099999999999994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30</v>
      </c>
      <c r="E19" s="10">
        <v>30</v>
      </c>
      <c r="F19" s="11">
        <v>100</v>
      </c>
      <c r="G19" s="10">
        <v>1</v>
      </c>
      <c r="H19" s="10">
        <v>5</v>
      </c>
      <c r="I19" s="10">
        <v>5</v>
      </c>
      <c r="J19" s="10">
        <v>6</v>
      </c>
      <c r="K19" s="10">
        <v>3</v>
      </c>
      <c r="L19" s="10">
        <v>7</v>
      </c>
      <c r="M19" s="10">
        <v>3</v>
      </c>
      <c r="N19" s="10">
        <v>0</v>
      </c>
      <c r="O19" s="10">
        <v>0</v>
      </c>
      <c r="P19" s="10">
        <v>30</v>
      </c>
      <c r="Q19" s="10">
        <v>142</v>
      </c>
      <c r="R19" s="12">
        <v>59.17</v>
      </c>
    </row>
    <row r="20" spans="1:18" ht="15" customHeight="1" x14ac:dyDescent="0.2">
      <c r="A20" s="54"/>
      <c r="B20" s="56"/>
      <c r="C20" s="9" t="s">
        <v>18</v>
      </c>
      <c r="D20" s="10">
        <v>11</v>
      </c>
      <c r="E20" s="10">
        <v>11</v>
      </c>
      <c r="F20" s="11">
        <v>100</v>
      </c>
      <c r="G20" s="10">
        <v>1</v>
      </c>
      <c r="H20" s="10">
        <v>2</v>
      </c>
      <c r="I20" s="10">
        <v>3</v>
      </c>
      <c r="J20" s="10">
        <v>3</v>
      </c>
      <c r="K20" s="10">
        <v>1</v>
      </c>
      <c r="L20" s="10">
        <v>0</v>
      </c>
      <c r="M20" s="10">
        <v>1</v>
      </c>
      <c r="N20" s="10">
        <v>0</v>
      </c>
      <c r="O20" s="10">
        <v>0</v>
      </c>
      <c r="P20" s="10">
        <v>11</v>
      </c>
      <c r="Q20" s="10">
        <v>61</v>
      </c>
      <c r="R20" s="12">
        <v>69.319999999999993</v>
      </c>
    </row>
    <row r="21" spans="1:18" ht="15" customHeight="1" x14ac:dyDescent="0.2">
      <c r="A21" s="55"/>
      <c r="B21" s="56"/>
      <c r="C21" s="9" t="s">
        <v>19</v>
      </c>
      <c r="D21" s="10">
        <v>41</v>
      </c>
      <c r="E21" s="10">
        <v>41</v>
      </c>
      <c r="F21" s="11">
        <v>100</v>
      </c>
      <c r="G21" s="10">
        <v>2</v>
      </c>
      <c r="H21" s="10">
        <v>7</v>
      </c>
      <c r="I21" s="10">
        <v>8</v>
      </c>
      <c r="J21" s="10">
        <v>9</v>
      </c>
      <c r="K21" s="10">
        <v>4</v>
      </c>
      <c r="L21" s="10">
        <v>7</v>
      </c>
      <c r="M21" s="10">
        <v>4</v>
      </c>
      <c r="N21" s="10">
        <v>0</v>
      </c>
      <c r="O21" s="10">
        <v>0</v>
      </c>
      <c r="P21" s="10">
        <v>41</v>
      </c>
      <c r="Q21" s="10">
        <v>203</v>
      </c>
      <c r="R21" s="12">
        <v>61.89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60</v>
      </c>
      <c r="E22" s="10">
        <v>60</v>
      </c>
      <c r="F22" s="11">
        <v>100</v>
      </c>
      <c r="G22" s="10">
        <v>11</v>
      </c>
      <c r="H22" s="10">
        <v>8</v>
      </c>
      <c r="I22" s="10">
        <v>13</v>
      </c>
      <c r="J22" s="10">
        <v>8</v>
      </c>
      <c r="K22" s="10">
        <v>12</v>
      </c>
      <c r="L22" s="10">
        <v>4</v>
      </c>
      <c r="M22" s="10">
        <v>4</v>
      </c>
      <c r="N22" s="10">
        <v>0</v>
      </c>
      <c r="O22" s="10">
        <v>0</v>
      </c>
      <c r="P22" s="10">
        <v>60</v>
      </c>
      <c r="Q22" s="10">
        <v>330</v>
      </c>
      <c r="R22" s="12">
        <v>68.75</v>
      </c>
    </row>
    <row r="23" spans="1:18" ht="15" customHeight="1" x14ac:dyDescent="0.2">
      <c r="A23" s="54"/>
      <c r="B23" s="56"/>
      <c r="C23" s="9" t="s">
        <v>18</v>
      </c>
      <c r="D23" s="10">
        <v>50</v>
      </c>
      <c r="E23" s="10">
        <v>50</v>
      </c>
      <c r="F23" s="11">
        <v>100</v>
      </c>
      <c r="G23" s="10">
        <v>7</v>
      </c>
      <c r="H23" s="10">
        <v>4</v>
      </c>
      <c r="I23" s="10">
        <v>5</v>
      </c>
      <c r="J23" s="10">
        <v>17</v>
      </c>
      <c r="K23" s="10">
        <v>9</v>
      </c>
      <c r="L23" s="10">
        <v>4</v>
      </c>
      <c r="M23" s="10">
        <v>2</v>
      </c>
      <c r="N23" s="10">
        <v>2</v>
      </c>
      <c r="O23" s="10">
        <v>0</v>
      </c>
      <c r="P23" s="10">
        <v>50</v>
      </c>
      <c r="Q23" s="10">
        <v>253</v>
      </c>
      <c r="R23" s="12">
        <v>63.25</v>
      </c>
    </row>
    <row r="24" spans="1:18" ht="15" customHeight="1" x14ac:dyDescent="0.2">
      <c r="A24" s="55"/>
      <c r="B24" s="56"/>
      <c r="C24" s="9" t="s">
        <v>19</v>
      </c>
      <c r="D24" s="10">
        <v>110</v>
      </c>
      <c r="E24" s="10">
        <v>110</v>
      </c>
      <c r="F24" s="11">
        <v>100</v>
      </c>
      <c r="G24" s="10">
        <v>18</v>
      </c>
      <c r="H24" s="10">
        <v>12</v>
      </c>
      <c r="I24" s="10">
        <v>18</v>
      </c>
      <c r="J24" s="10">
        <v>25</v>
      </c>
      <c r="K24" s="10">
        <v>21</v>
      </c>
      <c r="L24" s="10">
        <v>8</v>
      </c>
      <c r="M24" s="10">
        <v>6</v>
      </c>
      <c r="N24" s="10">
        <v>2</v>
      </c>
      <c r="O24" s="10">
        <v>0</v>
      </c>
      <c r="P24" s="10">
        <v>110</v>
      </c>
      <c r="Q24" s="10">
        <v>583</v>
      </c>
      <c r="R24" s="12">
        <v>66.25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21</v>
      </c>
      <c r="E25" s="10">
        <v>21</v>
      </c>
      <c r="F25" s="11">
        <v>100</v>
      </c>
      <c r="G25" s="10">
        <v>3</v>
      </c>
      <c r="H25" s="10">
        <v>2</v>
      </c>
      <c r="I25" s="10">
        <v>5</v>
      </c>
      <c r="J25" s="10">
        <v>4</v>
      </c>
      <c r="K25" s="10">
        <v>4</v>
      </c>
      <c r="L25" s="10">
        <v>1</v>
      </c>
      <c r="M25" s="10">
        <v>2</v>
      </c>
      <c r="N25" s="10">
        <v>0</v>
      </c>
      <c r="O25" s="10">
        <v>0</v>
      </c>
      <c r="P25" s="10">
        <v>21</v>
      </c>
      <c r="Q25" s="10">
        <v>111</v>
      </c>
      <c r="R25" s="12">
        <v>66.069999999999993</v>
      </c>
    </row>
    <row r="26" spans="1:18" ht="15" customHeight="1" x14ac:dyDescent="0.2">
      <c r="A26" s="54"/>
      <c r="B26" s="56"/>
      <c r="C26" s="9" t="s">
        <v>18</v>
      </c>
      <c r="D26" s="10">
        <v>11</v>
      </c>
      <c r="E26" s="10">
        <v>11</v>
      </c>
      <c r="F26" s="11">
        <v>100</v>
      </c>
      <c r="G26" s="10">
        <v>2</v>
      </c>
      <c r="H26" s="10">
        <v>4</v>
      </c>
      <c r="I26" s="10">
        <v>1</v>
      </c>
      <c r="J26" s="10">
        <v>3</v>
      </c>
      <c r="K26" s="10">
        <v>0</v>
      </c>
      <c r="L26" s="10">
        <v>1</v>
      </c>
      <c r="M26" s="10">
        <v>0</v>
      </c>
      <c r="N26" s="10">
        <v>0</v>
      </c>
      <c r="O26" s="10">
        <v>0</v>
      </c>
      <c r="P26" s="10">
        <v>11</v>
      </c>
      <c r="Q26" s="10">
        <v>68</v>
      </c>
      <c r="R26" s="12">
        <v>77.27</v>
      </c>
    </row>
    <row r="27" spans="1:18" ht="15" customHeight="1" x14ac:dyDescent="0.2">
      <c r="A27" s="55"/>
      <c r="B27" s="56"/>
      <c r="C27" s="9" t="s">
        <v>19</v>
      </c>
      <c r="D27" s="10">
        <v>32</v>
      </c>
      <c r="E27" s="10">
        <v>32</v>
      </c>
      <c r="F27" s="11">
        <v>100</v>
      </c>
      <c r="G27" s="10">
        <v>5</v>
      </c>
      <c r="H27" s="10">
        <v>6</v>
      </c>
      <c r="I27" s="10">
        <v>6</v>
      </c>
      <c r="J27" s="10">
        <v>7</v>
      </c>
      <c r="K27" s="10">
        <v>4</v>
      </c>
      <c r="L27" s="10">
        <v>2</v>
      </c>
      <c r="M27" s="10">
        <v>2</v>
      </c>
      <c r="N27" s="10">
        <v>0</v>
      </c>
      <c r="O27" s="10">
        <v>0</v>
      </c>
      <c r="P27" s="10">
        <v>32</v>
      </c>
      <c r="Q27" s="10">
        <v>179</v>
      </c>
      <c r="R27" s="12">
        <v>69.92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80</v>
      </c>
      <c r="E28" s="10">
        <v>80</v>
      </c>
      <c r="F28" s="11">
        <v>100</v>
      </c>
      <c r="G28" s="10">
        <v>8</v>
      </c>
      <c r="H28" s="10">
        <v>14</v>
      </c>
      <c r="I28" s="10">
        <v>16</v>
      </c>
      <c r="J28" s="10">
        <v>19</v>
      </c>
      <c r="K28" s="10">
        <v>12</v>
      </c>
      <c r="L28" s="10">
        <v>7</v>
      </c>
      <c r="M28" s="10">
        <v>1</v>
      </c>
      <c r="N28" s="10">
        <v>3</v>
      </c>
      <c r="O28" s="10">
        <v>0</v>
      </c>
      <c r="P28" s="10">
        <v>80</v>
      </c>
      <c r="Q28" s="10">
        <v>427</v>
      </c>
      <c r="R28" s="12">
        <v>66.72</v>
      </c>
    </row>
    <row r="29" spans="1:18" ht="15" customHeight="1" x14ac:dyDescent="0.2">
      <c r="A29" s="54"/>
      <c r="B29" s="56"/>
      <c r="C29" s="9" t="s">
        <v>18</v>
      </c>
      <c r="D29" s="10">
        <v>75</v>
      </c>
      <c r="E29" s="10">
        <v>75</v>
      </c>
      <c r="F29" s="11">
        <v>100</v>
      </c>
      <c r="G29" s="10">
        <v>8</v>
      </c>
      <c r="H29" s="10">
        <v>11</v>
      </c>
      <c r="I29" s="10">
        <v>17</v>
      </c>
      <c r="J29" s="10">
        <v>13</v>
      </c>
      <c r="K29" s="10">
        <v>12</v>
      </c>
      <c r="L29" s="10">
        <v>11</v>
      </c>
      <c r="M29" s="10">
        <v>3</v>
      </c>
      <c r="N29" s="10">
        <v>0</v>
      </c>
      <c r="O29" s="10">
        <v>0</v>
      </c>
      <c r="P29" s="10">
        <v>75</v>
      </c>
      <c r="Q29" s="10">
        <v>395</v>
      </c>
      <c r="R29" s="12">
        <v>65.83</v>
      </c>
    </row>
    <row r="30" spans="1:18" ht="15" customHeight="1" x14ac:dyDescent="0.2">
      <c r="A30" s="55"/>
      <c r="B30" s="56"/>
      <c r="C30" s="9" t="s">
        <v>19</v>
      </c>
      <c r="D30" s="10">
        <v>155</v>
      </c>
      <c r="E30" s="10">
        <v>155</v>
      </c>
      <c r="F30" s="11">
        <v>100</v>
      </c>
      <c r="G30" s="10">
        <v>16</v>
      </c>
      <c r="H30" s="10">
        <v>25</v>
      </c>
      <c r="I30" s="10">
        <v>33</v>
      </c>
      <c r="J30" s="10">
        <v>32</v>
      </c>
      <c r="K30" s="10">
        <v>24</v>
      </c>
      <c r="L30" s="10">
        <v>18</v>
      </c>
      <c r="M30" s="10">
        <v>4</v>
      </c>
      <c r="N30" s="10">
        <v>3</v>
      </c>
      <c r="O30" s="10">
        <v>0</v>
      </c>
      <c r="P30" s="10">
        <v>155</v>
      </c>
      <c r="Q30" s="10">
        <v>822</v>
      </c>
      <c r="R30" s="12">
        <v>66.290000000000006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64</v>
      </c>
      <c r="E31" s="10">
        <v>64</v>
      </c>
      <c r="F31" s="11">
        <v>100</v>
      </c>
      <c r="G31" s="10">
        <v>9</v>
      </c>
      <c r="H31" s="10">
        <v>14</v>
      </c>
      <c r="I31" s="10">
        <v>17</v>
      </c>
      <c r="J31" s="10">
        <v>12</v>
      </c>
      <c r="K31" s="10">
        <v>5</v>
      </c>
      <c r="L31" s="10">
        <v>4</v>
      </c>
      <c r="M31" s="10">
        <v>2</v>
      </c>
      <c r="N31" s="10">
        <v>1</v>
      </c>
      <c r="O31" s="10">
        <v>0</v>
      </c>
      <c r="P31" s="10">
        <v>64</v>
      </c>
      <c r="Q31" s="10">
        <v>369</v>
      </c>
      <c r="R31" s="12">
        <v>72.069999999999993</v>
      </c>
    </row>
    <row r="32" spans="1:18" ht="15" customHeight="1" x14ac:dyDescent="0.2">
      <c r="A32" s="54"/>
      <c r="B32" s="56"/>
      <c r="C32" s="9" t="s">
        <v>18</v>
      </c>
      <c r="D32" s="10">
        <v>50</v>
      </c>
      <c r="E32" s="10">
        <v>50</v>
      </c>
      <c r="F32" s="11">
        <v>100</v>
      </c>
      <c r="G32" s="10">
        <v>2</v>
      </c>
      <c r="H32" s="10">
        <v>14</v>
      </c>
      <c r="I32" s="10">
        <v>13</v>
      </c>
      <c r="J32" s="10">
        <v>6</v>
      </c>
      <c r="K32" s="10">
        <v>8</v>
      </c>
      <c r="L32" s="10">
        <v>4</v>
      </c>
      <c r="M32" s="10">
        <v>2</v>
      </c>
      <c r="N32" s="10">
        <v>1</v>
      </c>
      <c r="O32" s="10">
        <v>0</v>
      </c>
      <c r="P32" s="10">
        <v>50</v>
      </c>
      <c r="Q32" s="10">
        <v>271</v>
      </c>
      <c r="R32" s="12">
        <v>67.75</v>
      </c>
    </row>
    <row r="33" spans="1:18" ht="15" customHeight="1" x14ac:dyDescent="0.2">
      <c r="A33" s="55"/>
      <c r="B33" s="56"/>
      <c r="C33" s="9" t="s">
        <v>19</v>
      </c>
      <c r="D33" s="10">
        <v>114</v>
      </c>
      <c r="E33" s="10">
        <v>114</v>
      </c>
      <c r="F33" s="11">
        <v>100</v>
      </c>
      <c r="G33" s="10">
        <v>11</v>
      </c>
      <c r="H33" s="10">
        <v>28</v>
      </c>
      <c r="I33" s="10">
        <v>30</v>
      </c>
      <c r="J33" s="10">
        <v>18</v>
      </c>
      <c r="K33" s="10">
        <v>13</v>
      </c>
      <c r="L33" s="10">
        <v>8</v>
      </c>
      <c r="M33" s="10">
        <v>4</v>
      </c>
      <c r="N33" s="10">
        <v>2</v>
      </c>
      <c r="O33" s="10">
        <v>0</v>
      </c>
      <c r="P33" s="10">
        <v>114</v>
      </c>
      <c r="Q33" s="10">
        <v>640</v>
      </c>
      <c r="R33" s="12">
        <v>70.180000000000007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82</v>
      </c>
      <c r="E34" s="10">
        <v>82</v>
      </c>
      <c r="F34" s="11">
        <v>100</v>
      </c>
      <c r="G34" s="10">
        <v>8</v>
      </c>
      <c r="H34" s="10">
        <v>29</v>
      </c>
      <c r="I34" s="10">
        <v>11</v>
      </c>
      <c r="J34" s="10">
        <v>17</v>
      </c>
      <c r="K34" s="10">
        <v>7</v>
      </c>
      <c r="L34" s="10">
        <v>6</v>
      </c>
      <c r="M34" s="10">
        <v>4</v>
      </c>
      <c r="N34" s="10">
        <v>0</v>
      </c>
      <c r="O34" s="10">
        <v>0</v>
      </c>
      <c r="P34" s="10">
        <v>82</v>
      </c>
      <c r="Q34" s="10">
        <v>472</v>
      </c>
      <c r="R34" s="12">
        <v>71.95</v>
      </c>
    </row>
    <row r="35" spans="1:18" ht="15" customHeight="1" x14ac:dyDescent="0.2">
      <c r="A35" s="54"/>
      <c r="B35" s="56"/>
      <c r="C35" s="9" t="s">
        <v>18</v>
      </c>
      <c r="D35" s="10">
        <v>54</v>
      </c>
      <c r="E35" s="10">
        <v>53</v>
      </c>
      <c r="F35" s="11">
        <v>98.15</v>
      </c>
      <c r="G35" s="10">
        <v>6</v>
      </c>
      <c r="H35" s="10">
        <v>5</v>
      </c>
      <c r="I35" s="10">
        <v>12</v>
      </c>
      <c r="J35" s="10">
        <v>7</v>
      </c>
      <c r="K35" s="10">
        <v>13</v>
      </c>
      <c r="L35" s="10">
        <v>4</v>
      </c>
      <c r="M35" s="10">
        <v>2</v>
      </c>
      <c r="N35" s="10">
        <v>4</v>
      </c>
      <c r="O35" s="10">
        <v>1</v>
      </c>
      <c r="P35" s="10">
        <v>54</v>
      </c>
      <c r="Q35" s="10">
        <v>262</v>
      </c>
      <c r="R35" s="12">
        <v>60.65</v>
      </c>
    </row>
    <row r="36" spans="1:18" ht="15" customHeight="1" x14ac:dyDescent="0.2">
      <c r="A36" s="55"/>
      <c r="B36" s="56"/>
      <c r="C36" s="9" t="s">
        <v>19</v>
      </c>
      <c r="D36" s="10">
        <v>136</v>
      </c>
      <c r="E36" s="10">
        <v>135</v>
      </c>
      <c r="F36" s="11">
        <v>99.26</v>
      </c>
      <c r="G36" s="10">
        <v>14</v>
      </c>
      <c r="H36" s="10">
        <v>34</v>
      </c>
      <c r="I36" s="10">
        <v>23</v>
      </c>
      <c r="J36" s="10">
        <v>24</v>
      </c>
      <c r="K36" s="10">
        <v>20</v>
      </c>
      <c r="L36" s="10">
        <v>10</v>
      </c>
      <c r="M36" s="10">
        <v>6</v>
      </c>
      <c r="N36" s="10">
        <v>4</v>
      </c>
      <c r="O36" s="10">
        <v>1</v>
      </c>
      <c r="P36" s="10">
        <v>136</v>
      </c>
      <c r="Q36" s="10">
        <v>734</v>
      </c>
      <c r="R36" s="12">
        <v>67.459999999999994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45</v>
      </c>
      <c r="E37" s="10">
        <v>45</v>
      </c>
      <c r="F37" s="11">
        <v>100</v>
      </c>
      <c r="G37" s="10">
        <v>6</v>
      </c>
      <c r="H37" s="10">
        <v>6</v>
      </c>
      <c r="I37" s="10">
        <v>9</v>
      </c>
      <c r="J37" s="10">
        <v>9</v>
      </c>
      <c r="K37" s="10">
        <v>7</v>
      </c>
      <c r="L37" s="10">
        <v>5</v>
      </c>
      <c r="M37" s="10">
        <v>2</v>
      </c>
      <c r="N37" s="10">
        <v>1</v>
      </c>
      <c r="O37" s="10">
        <v>0</v>
      </c>
      <c r="P37" s="10">
        <v>45</v>
      </c>
      <c r="Q37" s="10">
        <v>237</v>
      </c>
      <c r="R37" s="12">
        <v>65.83</v>
      </c>
    </row>
    <row r="38" spans="1:18" ht="15" customHeight="1" x14ac:dyDescent="0.2">
      <c r="A38" s="54"/>
      <c r="B38" s="56"/>
      <c r="C38" s="9" t="s">
        <v>18</v>
      </c>
      <c r="D38" s="10">
        <v>23</v>
      </c>
      <c r="E38" s="10">
        <v>23</v>
      </c>
      <c r="F38" s="11">
        <v>100</v>
      </c>
      <c r="G38" s="10">
        <v>4</v>
      </c>
      <c r="H38" s="10">
        <v>3</v>
      </c>
      <c r="I38" s="10">
        <v>4</v>
      </c>
      <c r="J38" s="10">
        <v>1</v>
      </c>
      <c r="K38" s="10">
        <v>4</v>
      </c>
      <c r="L38" s="10">
        <v>1</v>
      </c>
      <c r="M38" s="10">
        <v>4</v>
      </c>
      <c r="N38" s="10">
        <v>2</v>
      </c>
      <c r="O38" s="10">
        <v>0</v>
      </c>
      <c r="P38" s="10">
        <v>23</v>
      </c>
      <c r="Q38" s="10">
        <v>111</v>
      </c>
      <c r="R38" s="12">
        <v>60.33</v>
      </c>
    </row>
    <row r="39" spans="1:18" ht="15" customHeight="1" x14ac:dyDescent="0.2">
      <c r="A39" s="55"/>
      <c r="B39" s="56"/>
      <c r="C39" s="9" t="s">
        <v>19</v>
      </c>
      <c r="D39" s="10">
        <v>68</v>
      </c>
      <c r="E39" s="10">
        <v>68</v>
      </c>
      <c r="F39" s="11">
        <v>100</v>
      </c>
      <c r="G39" s="10">
        <v>10</v>
      </c>
      <c r="H39" s="10">
        <v>9</v>
      </c>
      <c r="I39" s="10">
        <v>13</v>
      </c>
      <c r="J39" s="10">
        <v>10</v>
      </c>
      <c r="K39" s="10">
        <v>11</v>
      </c>
      <c r="L39" s="10">
        <v>6</v>
      </c>
      <c r="M39" s="10">
        <v>6</v>
      </c>
      <c r="N39" s="10">
        <v>3</v>
      </c>
      <c r="O39" s="10">
        <v>0</v>
      </c>
      <c r="P39" s="10">
        <v>68</v>
      </c>
      <c r="Q39" s="10">
        <v>348</v>
      </c>
      <c r="R39" s="12">
        <v>63.97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42</v>
      </c>
      <c r="E40" s="10">
        <v>42</v>
      </c>
      <c r="F40" s="11">
        <v>100</v>
      </c>
      <c r="G40" s="10">
        <v>3</v>
      </c>
      <c r="H40" s="10">
        <v>5</v>
      </c>
      <c r="I40" s="10">
        <v>8</v>
      </c>
      <c r="J40" s="10">
        <v>11</v>
      </c>
      <c r="K40" s="10">
        <v>7</v>
      </c>
      <c r="L40" s="10">
        <v>6</v>
      </c>
      <c r="M40" s="10">
        <v>2</v>
      </c>
      <c r="N40" s="10">
        <v>0</v>
      </c>
      <c r="O40" s="10">
        <v>0</v>
      </c>
      <c r="P40" s="10">
        <v>42</v>
      </c>
      <c r="Q40" s="10">
        <v>212</v>
      </c>
      <c r="R40" s="12">
        <v>63.1</v>
      </c>
    </row>
    <row r="41" spans="1:18" ht="15" customHeight="1" x14ac:dyDescent="0.2">
      <c r="A41" s="54"/>
      <c r="B41" s="56"/>
      <c r="C41" s="9" t="s">
        <v>18</v>
      </c>
      <c r="D41" s="10">
        <v>35</v>
      </c>
      <c r="E41" s="10">
        <v>35</v>
      </c>
      <c r="F41" s="11">
        <v>100</v>
      </c>
      <c r="G41" s="10">
        <v>3</v>
      </c>
      <c r="H41" s="10">
        <v>2</v>
      </c>
      <c r="I41" s="10">
        <v>4</v>
      </c>
      <c r="J41" s="10">
        <v>12</v>
      </c>
      <c r="K41" s="10">
        <v>5</v>
      </c>
      <c r="L41" s="10">
        <v>9</v>
      </c>
      <c r="M41" s="10">
        <v>0</v>
      </c>
      <c r="N41" s="10">
        <v>0</v>
      </c>
      <c r="O41" s="10">
        <v>0</v>
      </c>
      <c r="P41" s="10">
        <v>35</v>
      </c>
      <c r="Q41" s="10">
        <v>169</v>
      </c>
      <c r="R41" s="12">
        <v>60.36</v>
      </c>
    </row>
    <row r="42" spans="1:18" ht="15" customHeight="1" x14ac:dyDescent="0.2">
      <c r="A42" s="55"/>
      <c r="B42" s="56"/>
      <c r="C42" s="9" t="s">
        <v>19</v>
      </c>
      <c r="D42" s="10">
        <v>77</v>
      </c>
      <c r="E42" s="10">
        <v>77</v>
      </c>
      <c r="F42" s="11">
        <v>100</v>
      </c>
      <c r="G42" s="10">
        <v>6</v>
      </c>
      <c r="H42" s="10">
        <v>7</v>
      </c>
      <c r="I42" s="10">
        <v>12</v>
      </c>
      <c r="J42" s="10">
        <v>23</v>
      </c>
      <c r="K42" s="10">
        <v>12</v>
      </c>
      <c r="L42" s="10">
        <v>15</v>
      </c>
      <c r="M42" s="10">
        <v>2</v>
      </c>
      <c r="N42" s="10">
        <v>0</v>
      </c>
      <c r="O42" s="10">
        <v>0</v>
      </c>
      <c r="P42" s="10">
        <v>77</v>
      </c>
      <c r="Q42" s="10">
        <v>381</v>
      </c>
      <c r="R42" s="12">
        <v>61.85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33</v>
      </c>
      <c r="E43" s="10">
        <v>33</v>
      </c>
      <c r="F43" s="11">
        <v>100</v>
      </c>
      <c r="G43" s="10">
        <v>4</v>
      </c>
      <c r="H43" s="10">
        <v>1</v>
      </c>
      <c r="I43" s="10">
        <v>4</v>
      </c>
      <c r="J43" s="10">
        <v>8</v>
      </c>
      <c r="K43" s="10">
        <v>6</v>
      </c>
      <c r="L43" s="10">
        <v>6</v>
      </c>
      <c r="M43" s="10">
        <v>4</v>
      </c>
      <c r="N43" s="10">
        <v>0</v>
      </c>
      <c r="O43" s="10">
        <v>0</v>
      </c>
      <c r="P43" s="10">
        <v>33</v>
      </c>
      <c r="Q43" s="10">
        <v>153</v>
      </c>
      <c r="R43" s="12">
        <v>57.95</v>
      </c>
    </row>
    <row r="44" spans="1:18" ht="15" customHeight="1" x14ac:dyDescent="0.2">
      <c r="A44" s="54"/>
      <c r="B44" s="56"/>
      <c r="C44" s="9" t="s">
        <v>18</v>
      </c>
      <c r="D44" s="10">
        <v>20</v>
      </c>
      <c r="E44" s="10">
        <v>20</v>
      </c>
      <c r="F44" s="11">
        <v>100</v>
      </c>
      <c r="G44" s="10">
        <v>0</v>
      </c>
      <c r="H44" s="10">
        <v>5</v>
      </c>
      <c r="I44" s="10">
        <v>1</v>
      </c>
      <c r="J44" s="10">
        <v>3</v>
      </c>
      <c r="K44" s="10">
        <v>5</v>
      </c>
      <c r="L44" s="10">
        <v>3</v>
      </c>
      <c r="M44" s="10">
        <v>3</v>
      </c>
      <c r="N44" s="10">
        <v>0</v>
      </c>
      <c r="O44" s="10">
        <v>0</v>
      </c>
      <c r="P44" s="10">
        <v>20</v>
      </c>
      <c r="Q44" s="10">
        <v>91</v>
      </c>
      <c r="R44" s="12">
        <v>56.88</v>
      </c>
    </row>
    <row r="45" spans="1:18" ht="15" customHeight="1" x14ac:dyDescent="0.2">
      <c r="A45" s="55"/>
      <c r="B45" s="56"/>
      <c r="C45" s="9" t="s">
        <v>19</v>
      </c>
      <c r="D45" s="10">
        <v>53</v>
      </c>
      <c r="E45" s="10">
        <v>53</v>
      </c>
      <c r="F45" s="11">
        <v>100</v>
      </c>
      <c r="G45" s="10">
        <v>4</v>
      </c>
      <c r="H45" s="10">
        <v>6</v>
      </c>
      <c r="I45" s="10">
        <v>5</v>
      </c>
      <c r="J45" s="10">
        <v>11</v>
      </c>
      <c r="K45" s="10">
        <v>11</v>
      </c>
      <c r="L45" s="10">
        <v>9</v>
      </c>
      <c r="M45" s="10">
        <v>7</v>
      </c>
      <c r="N45" s="10">
        <v>0</v>
      </c>
      <c r="O45" s="10">
        <v>0</v>
      </c>
      <c r="P45" s="10">
        <v>53</v>
      </c>
      <c r="Q45" s="10">
        <v>244</v>
      </c>
      <c r="R45" s="12">
        <v>57.55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32</v>
      </c>
      <c r="E46" s="10">
        <v>32</v>
      </c>
      <c r="F46" s="11">
        <v>100</v>
      </c>
      <c r="G46" s="10">
        <v>4</v>
      </c>
      <c r="H46" s="10">
        <v>8</v>
      </c>
      <c r="I46" s="10">
        <v>5</v>
      </c>
      <c r="J46" s="10">
        <v>2</v>
      </c>
      <c r="K46" s="10">
        <v>4</v>
      </c>
      <c r="L46" s="10">
        <v>5</v>
      </c>
      <c r="M46" s="10">
        <v>3</v>
      </c>
      <c r="N46" s="10">
        <v>1</v>
      </c>
      <c r="O46" s="10">
        <v>0</v>
      </c>
      <c r="P46" s="10">
        <v>32</v>
      </c>
      <c r="Q46" s="10">
        <v>166</v>
      </c>
      <c r="R46" s="12">
        <v>64.84</v>
      </c>
    </row>
    <row r="47" spans="1:18" ht="15" customHeight="1" x14ac:dyDescent="0.2">
      <c r="A47" s="54"/>
      <c r="B47" s="56"/>
      <c r="C47" s="9" t="s">
        <v>18</v>
      </c>
      <c r="D47" s="10">
        <v>33</v>
      </c>
      <c r="E47" s="10">
        <v>33</v>
      </c>
      <c r="F47" s="11">
        <v>100</v>
      </c>
      <c r="G47" s="10">
        <v>8</v>
      </c>
      <c r="H47" s="10">
        <v>2</v>
      </c>
      <c r="I47" s="10">
        <v>0</v>
      </c>
      <c r="J47" s="10">
        <v>6</v>
      </c>
      <c r="K47" s="10">
        <v>7</v>
      </c>
      <c r="L47" s="10">
        <v>5</v>
      </c>
      <c r="M47" s="10">
        <v>4</v>
      </c>
      <c r="N47" s="10">
        <v>1</v>
      </c>
      <c r="O47" s="10">
        <v>0</v>
      </c>
      <c r="P47" s="10">
        <v>33</v>
      </c>
      <c r="Q47" s="10">
        <v>160</v>
      </c>
      <c r="R47" s="12">
        <v>60.61</v>
      </c>
    </row>
    <row r="48" spans="1:18" ht="15" customHeight="1" x14ac:dyDescent="0.2">
      <c r="A48" s="55"/>
      <c r="B48" s="56"/>
      <c r="C48" s="9" t="s">
        <v>19</v>
      </c>
      <c r="D48" s="10">
        <v>65</v>
      </c>
      <c r="E48" s="10">
        <v>65</v>
      </c>
      <c r="F48" s="11">
        <v>100</v>
      </c>
      <c r="G48" s="10">
        <v>12</v>
      </c>
      <c r="H48" s="10">
        <v>10</v>
      </c>
      <c r="I48" s="10">
        <v>5</v>
      </c>
      <c r="J48" s="10">
        <v>8</v>
      </c>
      <c r="K48" s="10">
        <v>11</v>
      </c>
      <c r="L48" s="10">
        <v>10</v>
      </c>
      <c r="M48" s="10">
        <v>7</v>
      </c>
      <c r="N48" s="10">
        <v>2</v>
      </c>
      <c r="O48" s="10">
        <v>0</v>
      </c>
      <c r="P48" s="10">
        <v>65</v>
      </c>
      <c r="Q48" s="10">
        <v>326</v>
      </c>
      <c r="R48" s="12">
        <v>62.69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27</v>
      </c>
      <c r="E49" s="10">
        <v>27</v>
      </c>
      <c r="F49" s="11">
        <v>100</v>
      </c>
      <c r="G49" s="10">
        <v>2</v>
      </c>
      <c r="H49" s="10">
        <v>2</v>
      </c>
      <c r="I49" s="10">
        <v>3</v>
      </c>
      <c r="J49" s="10">
        <v>5</v>
      </c>
      <c r="K49" s="10">
        <v>8</v>
      </c>
      <c r="L49" s="10">
        <v>3</v>
      </c>
      <c r="M49" s="10">
        <v>3</v>
      </c>
      <c r="N49" s="10">
        <v>1</v>
      </c>
      <c r="O49" s="10">
        <v>0</v>
      </c>
      <c r="P49" s="10">
        <v>27</v>
      </c>
      <c r="Q49" s="10">
        <v>121</v>
      </c>
      <c r="R49" s="12">
        <v>56.02</v>
      </c>
    </row>
    <row r="50" spans="1:18" ht="15" customHeight="1" x14ac:dyDescent="0.2">
      <c r="A50" s="54"/>
      <c r="B50" s="56"/>
      <c r="C50" s="9" t="s">
        <v>18</v>
      </c>
      <c r="D50" s="10">
        <v>14</v>
      </c>
      <c r="E50" s="10">
        <v>14</v>
      </c>
      <c r="F50" s="11">
        <v>100</v>
      </c>
      <c r="G50" s="10">
        <v>1</v>
      </c>
      <c r="H50" s="10">
        <v>1</v>
      </c>
      <c r="I50" s="10">
        <v>4</v>
      </c>
      <c r="J50" s="10">
        <v>2</v>
      </c>
      <c r="K50" s="10">
        <v>4</v>
      </c>
      <c r="L50" s="10">
        <v>1</v>
      </c>
      <c r="M50" s="10">
        <v>1</v>
      </c>
      <c r="N50" s="10">
        <v>0</v>
      </c>
      <c r="O50" s="10">
        <v>0</v>
      </c>
      <c r="P50" s="10">
        <v>14</v>
      </c>
      <c r="Q50" s="10">
        <v>70</v>
      </c>
      <c r="R50" s="12">
        <v>62.5</v>
      </c>
    </row>
    <row r="51" spans="1:18" ht="15" customHeight="1" x14ac:dyDescent="0.2">
      <c r="A51" s="55"/>
      <c r="B51" s="56"/>
      <c r="C51" s="9" t="s">
        <v>19</v>
      </c>
      <c r="D51" s="10">
        <v>41</v>
      </c>
      <c r="E51" s="10">
        <v>41</v>
      </c>
      <c r="F51" s="11">
        <v>100</v>
      </c>
      <c r="G51" s="10">
        <v>3</v>
      </c>
      <c r="H51" s="10">
        <v>3</v>
      </c>
      <c r="I51" s="10">
        <v>7</v>
      </c>
      <c r="J51" s="10">
        <v>7</v>
      </c>
      <c r="K51" s="10">
        <v>12</v>
      </c>
      <c r="L51" s="10">
        <v>4</v>
      </c>
      <c r="M51" s="10">
        <v>4</v>
      </c>
      <c r="N51" s="10">
        <v>1</v>
      </c>
      <c r="O51" s="10">
        <v>0</v>
      </c>
      <c r="P51" s="10">
        <v>41</v>
      </c>
      <c r="Q51" s="10">
        <v>191</v>
      </c>
      <c r="R51" s="12">
        <v>58.23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26</v>
      </c>
      <c r="E52" s="10">
        <v>26</v>
      </c>
      <c r="F52" s="11">
        <v>100</v>
      </c>
      <c r="G52" s="10">
        <v>2</v>
      </c>
      <c r="H52" s="10">
        <v>1</v>
      </c>
      <c r="I52" s="10">
        <v>3</v>
      </c>
      <c r="J52" s="10">
        <v>2</v>
      </c>
      <c r="K52" s="10">
        <v>4</v>
      </c>
      <c r="L52" s="10">
        <v>5</v>
      </c>
      <c r="M52" s="10">
        <v>4</v>
      </c>
      <c r="N52" s="10">
        <v>5</v>
      </c>
      <c r="O52" s="10">
        <v>0</v>
      </c>
      <c r="P52" s="10">
        <v>26</v>
      </c>
      <c r="Q52" s="10">
        <v>95</v>
      </c>
      <c r="R52" s="12">
        <v>45.67</v>
      </c>
    </row>
    <row r="53" spans="1:18" ht="15" customHeight="1" x14ac:dyDescent="0.2">
      <c r="A53" s="54"/>
      <c r="B53" s="56"/>
      <c r="C53" s="9" t="s">
        <v>18</v>
      </c>
      <c r="D53" s="10">
        <v>11</v>
      </c>
      <c r="E53" s="10">
        <v>11</v>
      </c>
      <c r="F53" s="11">
        <v>100</v>
      </c>
      <c r="G53" s="10">
        <v>0</v>
      </c>
      <c r="H53" s="10">
        <v>1</v>
      </c>
      <c r="I53" s="10">
        <v>2</v>
      </c>
      <c r="J53" s="10">
        <v>1</v>
      </c>
      <c r="K53" s="10">
        <v>2</v>
      </c>
      <c r="L53" s="10">
        <v>1</v>
      </c>
      <c r="M53" s="10">
        <v>0</v>
      </c>
      <c r="N53" s="10">
        <v>4</v>
      </c>
      <c r="O53" s="10">
        <v>0</v>
      </c>
      <c r="P53" s="10">
        <v>11</v>
      </c>
      <c r="Q53" s="10">
        <v>39</v>
      </c>
      <c r="R53" s="12">
        <v>44.32</v>
      </c>
    </row>
    <row r="54" spans="1:18" ht="15" customHeight="1" x14ac:dyDescent="0.2">
      <c r="A54" s="55"/>
      <c r="B54" s="56"/>
      <c r="C54" s="9" t="s">
        <v>19</v>
      </c>
      <c r="D54" s="10">
        <v>37</v>
      </c>
      <c r="E54" s="10">
        <v>37</v>
      </c>
      <c r="F54" s="11">
        <v>100</v>
      </c>
      <c r="G54" s="10">
        <v>2</v>
      </c>
      <c r="H54" s="10">
        <v>2</v>
      </c>
      <c r="I54" s="10">
        <v>5</v>
      </c>
      <c r="J54" s="10">
        <v>3</v>
      </c>
      <c r="K54" s="10">
        <v>6</v>
      </c>
      <c r="L54" s="10">
        <v>6</v>
      </c>
      <c r="M54" s="10">
        <v>4</v>
      </c>
      <c r="N54" s="10">
        <v>9</v>
      </c>
      <c r="O54" s="10">
        <v>0</v>
      </c>
      <c r="P54" s="10">
        <v>37</v>
      </c>
      <c r="Q54" s="10">
        <v>134</v>
      </c>
      <c r="R54" s="12">
        <v>45.27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19</v>
      </c>
      <c r="E55" s="10">
        <v>19</v>
      </c>
      <c r="F55" s="11">
        <v>100</v>
      </c>
      <c r="G55" s="10">
        <v>4</v>
      </c>
      <c r="H55" s="10">
        <v>1</v>
      </c>
      <c r="I55" s="10">
        <v>7</v>
      </c>
      <c r="J55" s="10">
        <v>2</v>
      </c>
      <c r="K55" s="10">
        <v>2</v>
      </c>
      <c r="L55" s="10">
        <v>1</v>
      </c>
      <c r="M55" s="10">
        <v>2</v>
      </c>
      <c r="N55" s="10">
        <v>0</v>
      </c>
      <c r="O55" s="10">
        <v>0</v>
      </c>
      <c r="P55" s="10">
        <v>19</v>
      </c>
      <c r="Q55" s="10">
        <v>106</v>
      </c>
      <c r="R55" s="12">
        <v>69.739999999999995</v>
      </c>
    </row>
    <row r="56" spans="1:18" ht="15" customHeight="1" x14ac:dyDescent="0.2">
      <c r="A56" s="54"/>
      <c r="B56" s="56"/>
      <c r="C56" s="9" t="s">
        <v>18</v>
      </c>
      <c r="D56" s="10">
        <v>14</v>
      </c>
      <c r="E56" s="10">
        <v>14</v>
      </c>
      <c r="F56" s="11">
        <v>100</v>
      </c>
      <c r="G56" s="10">
        <v>4</v>
      </c>
      <c r="H56" s="10">
        <v>1</v>
      </c>
      <c r="I56" s="10">
        <v>3</v>
      </c>
      <c r="J56" s="10">
        <v>3</v>
      </c>
      <c r="K56" s="10">
        <v>1</v>
      </c>
      <c r="L56" s="10">
        <v>1</v>
      </c>
      <c r="M56" s="10">
        <v>1</v>
      </c>
      <c r="N56" s="10">
        <v>0</v>
      </c>
      <c r="O56" s="10">
        <v>0</v>
      </c>
      <c r="P56" s="10">
        <v>14</v>
      </c>
      <c r="Q56" s="10">
        <v>81</v>
      </c>
      <c r="R56" s="12">
        <v>72.319999999999993</v>
      </c>
    </row>
    <row r="57" spans="1:18" ht="15" customHeight="1" x14ac:dyDescent="0.2">
      <c r="A57" s="55"/>
      <c r="B57" s="56"/>
      <c r="C57" s="9" t="s">
        <v>19</v>
      </c>
      <c r="D57" s="10">
        <v>33</v>
      </c>
      <c r="E57" s="10">
        <v>33</v>
      </c>
      <c r="F57" s="11">
        <v>100</v>
      </c>
      <c r="G57" s="10">
        <v>8</v>
      </c>
      <c r="H57" s="10">
        <v>2</v>
      </c>
      <c r="I57" s="10">
        <v>10</v>
      </c>
      <c r="J57" s="10">
        <v>5</v>
      </c>
      <c r="K57" s="10">
        <v>3</v>
      </c>
      <c r="L57" s="10">
        <v>2</v>
      </c>
      <c r="M57" s="10">
        <v>3</v>
      </c>
      <c r="N57" s="10">
        <v>0</v>
      </c>
      <c r="O57" s="10">
        <v>0</v>
      </c>
      <c r="P57" s="10">
        <v>33</v>
      </c>
      <c r="Q57" s="10">
        <v>187</v>
      </c>
      <c r="R57" s="12">
        <v>70.83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26</v>
      </c>
      <c r="E58" s="10">
        <v>26</v>
      </c>
      <c r="F58" s="11">
        <v>100</v>
      </c>
      <c r="G58" s="10">
        <v>3</v>
      </c>
      <c r="H58" s="10">
        <v>3</v>
      </c>
      <c r="I58" s="10">
        <v>2</v>
      </c>
      <c r="J58" s="10">
        <v>3</v>
      </c>
      <c r="K58" s="10">
        <v>8</v>
      </c>
      <c r="L58" s="10">
        <v>6</v>
      </c>
      <c r="M58" s="10">
        <v>1</v>
      </c>
      <c r="N58" s="10">
        <v>0</v>
      </c>
      <c r="O58" s="10">
        <v>0</v>
      </c>
      <c r="P58" s="10">
        <v>26</v>
      </c>
      <c r="Q58" s="10">
        <v>124</v>
      </c>
      <c r="R58" s="12">
        <v>59.62</v>
      </c>
    </row>
    <row r="59" spans="1:18" ht="15" customHeight="1" x14ac:dyDescent="0.2">
      <c r="A59" s="54"/>
      <c r="B59" s="56"/>
      <c r="C59" s="9" t="s">
        <v>18</v>
      </c>
      <c r="D59" s="10">
        <v>8</v>
      </c>
      <c r="E59" s="10">
        <v>8</v>
      </c>
      <c r="F59" s="11">
        <v>100</v>
      </c>
      <c r="G59" s="10">
        <v>0</v>
      </c>
      <c r="H59" s="10">
        <v>1</v>
      </c>
      <c r="I59" s="10">
        <v>1</v>
      </c>
      <c r="J59" s="10">
        <v>1</v>
      </c>
      <c r="K59" s="10">
        <v>3</v>
      </c>
      <c r="L59" s="10">
        <v>2</v>
      </c>
      <c r="M59" s="10">
        <v>0</v>
      </c>
      <c r="N59" s="10">
        <v>0</v>
      </c>
      <c r="O59" s="10">
        <v>0</v>
      </c>
      <c r="P59" s="10">
        <v>8</v>
      </c>
      <c r="Q59" s="10">
        <v>36</v>
      </c>
      <c r="R59" s="12">
        <v>56.25</v>
      </c>
    </row>
    <row r="60" spans="1:18" ht="15" customHeight="1" x14ac:dyDescent="0.2">
      <c r="A60" s="55"/>
      <c r="B60" s="56"/>
      <c r="C60" s="9" t="s">
        <v>19</v>
      </c>
      <c r="D60" s="10">
        <v>34</v>
      </c>
      <c r="E60" s="10">
        <v>34</v>
      </c>
      <c r="F60" s="11">
        <v>100</v>
      </c>
      <c r="G60" s="10">
        <v>3</v>
      </c>
      <c r="H60" s="10">
        <v>4</v>
      </c>
      <c r="I60" s="10">
        <v>3</v>
      </c>
      <c r="J60" s="10">
        <v>4</v>
      </c>
      <c r="K60" s="10">
        <v>11</v>
      </c>
      <c r="L60" s="10">
        <v>8</v>
      </c>
      <c r="M60" s="10">
        <v>1</v>
      </c>
      <c r="N60" s="10">
        <v>0</v>
      </c>
      <c r="O60" s="10">
        <v>0</v>
      </c>
      <c r="P60" s="10">
        <v>34</v>
      </c>
      <c r="Q60" s="10">
        <v>160</v>
      </c>
      <c r="R60" s="12">
        <v>58.82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14</v>
      </c>
      <c r="E61" s="10">
        <v>14</v>
      </c>
      <c r="F61" s="11">
        <v>100</v>
      </c>
      <c r="G61" s="10">
        <v>2</v>
      </c>
      <c r="H61" s="10">
        <v>2</v>
      </c>
      <c r="I61" s="10">
        <v>2</v>
      </c>
      <c r="J61" s="10">
        <v>4</v>
      </c>
      <c r="K61" s="10">
        <v>1</v>
      </c>
      <c r="L61" s="10">
        <v>1</v>
      </c>
      <c r="M61" s="10">
        <v>0</v>
      </c>
      <c r="N61" s="10">
        <v>2</v>
      </c>
      <c r="O61" s="10">
        <v>0</v>
      </c>
      <c r="P61" s="10">
        <v>14</v>
      </c>
      <c r="Q61" s="10">
        <v>71</v>
      </c>
      <c r="R61" s="12">
        <v>63.39</v>
      </c>
    </row>
    <row r="62" spans="1:18" ht="15" customHeight="1" x14ac:dyDescent="0.2">
      <c r="A62" s="54"/>
      <c r="B62" s="56"/>
      <c r="C62" s="9" t="s">
        <v>18</v>
      </c>
      <c r="D62" s="10">
        <v>15</v>
      </c>
      <c r="E62" s="10">
        <v>15</v>
      </c>
      <c r="F62" s="11">
        <v>100</v>
      </c>
      <c r="G62" s="10">
        <v>1</v>
      </c>
      <c r="H62" s="10">
        <v>3</v>
      </c>
      <c r="I62" s="10">
        <v>2</v>
      </c>
      <c r="J62" s="10">
        <v>2</v>
      </c>
      <c r="K62" s="10">
        <v>3</v>
      </c>
      <c r="L62" s="10">
        <v>3</v>
      </c>
      <c r="M62" s="10">
        <v>1</v>
      </c>
      <c r="N62" s="10">
        <v>0</v>
      </c>
      <c r="O62" s="10">
        <v>0</v>
      </c>
      <c r="P62" s="10">
        <v>15</v>
      </c>
      <c r="Q62" s="10">
        <v>74</v>
      </c>
      <c r="R62" s="12">
        <v>61.67</v>
      </c>
    </row>
    <row r="63" spans="1:18" ht="15" customHeight="1" x14ac:dyDescent="0.2">
      <c r="A63" s="55"/>
      <c r="B63" s="56"/>
      <c r="C63" s="9" t="s">
        <v>19</v>
      </c>
      <c r="D63" s="10">
        <v>29</v>
      </c>
      <c r="E63" s="10">
        <v>29</v>
      </c>
      <c r="F63" s="11">
        <v>100</v>
      </c>
      <c r="G63" s="10">
        <v>3</v>
      </c>
      <c r="H63" s="10">
        <v>5</v>
      </c>
      <c r="I63" s="10">
        <v>4</v>
      </c>
      <c r="J63" s="10">
        <v>6</v>
      </c>
      <c r="K63" s="10">
        <v>4</v>
      </c>
      <c r="L63" s="10">
        <v>4</v>
      </c>
      <c r="M63" s="10">
        <v>1</v>
      </c>
      <c r="N63" s="10">
        <v>2</v>
      </c>
      <c r="O63" s="10">
        <v>0</v>
      </c>
      <c r="P63" s="10">
        <v>29</v>
      </c>
      <c r="Q63" s="10">
        <v>145</v>
      </c>
      <c r="R63" s="12">
        <v>62.5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18</v>
      </c>
      <c r="E64" s="10">
        <v>18</v>
      </c>
      <c r="F64" s="11">
        <v>100</v>
      </c>
      <c r="G64" s="10">
        <v>1</v>
      </c>
      <c r="H64" s="10">
        <v>4</v>
      </c>
      <c r="I64" s="10">
        <v>2</v>
      </c>
      <c r="J64" s="10">
        <v>4</v>
      </c>
      <c r="K64" s="10">
        <v>2</v>
      </c>
      <c r="L64" s="10">
        <v>3</v>
      </c>
      <c r="M64" s="10">
        <v>1</v>
      </c>
      <c r="N64" s="10">
        <v>1</v>
      </c>
      <c r="O64" s="10">
        <v>0</v>
      </c>
      <c r="P64" s="10">
        <v>18</v>
      </c>
      <c r="Q64" s="10">
        <v>88</v>
      </c>
      <c r="R64" s="12">
        <v>61.11</v>
      </c>
    </row>
    <row r="65" spans="1:18" ht="15" customHeight="1" x14ac:dyDescent="0.2">
      <c r="A65" s="54"/>
      <c r="B65" s="56"/>
      <c r="C65" s="9" t="s">
        <v>18</v>
      </c>
      <c r="D65" s="10">
        <v>18</v>
      </c>
      <c r="E65" s="10">
        <v>18</v>
      </c>
      <c r="F65" s="11">
        <v>100</v>
      </c>
      <c r="G65" s="10">
        <v>2</v>
      </c>
      <c r="H65" s="10">
        <v>2</v>
      </c>
      <c r="I65" s="10">
        <v>0</v>
      </c>
      <c r="J65" s="10">
        <v>9</v>
      </c>
      <c r="K65" s="10">
        <v>4</v>
      </c>
      <c r="L65" s="10">
        <v>1</v>
      </c>
      <c r="M65" s="10">
        <v>0</v>
      </c>
      <c r="N65" s="10">
        <v>0</v>
      </c>
      <c r="O65" s="10">
        <v>0</v>
      </c>
      <c r="P65" s="10">
        <v>18</v>
      </c>
      <c r="Q65" s="10">
        <v>94</v>
      </c>
      <c r="R65" s="12">
        <v>65.28</v>
      </c>
    </row>
    <row r="66" spans="1:18" ht="15" customHeight="1" x14ac:dyDescent="0.2">
      <c r="A66" s="55"/>
      <c r="B66" s="56"/>
      <c r="C66" s="9" t="s">
        <v>19</v>
      </c>
      <c r="D66" s="10">
        <v>36</v>
      </c>
      <c r="E66" s="10">
        <v>36</v>
      </c>
      <c r="F66" s="11">
        <v>100</v>
      </c>
      <c r="G66" s="10">
        <v>3</v>
      </c>
      <c r="H66" s="10">
        <v>6</v>
      </c>
      <c r="I66" s="10">
        <v>2</v>
      </c>
      <c r="J66" s="10">
        <v>13</v>
      </c>
      <c r="K66" s="10">
        <v>6</v>
      </c>
      <c r="L66" s="10">
        <v>4</v>
      </c>
      <c r="M66" s="10">
        <v>1</v>
      </c>
      <c r="N66" s="10">
        <v>1</v>
      </c>
      <c r="O66" s="10">
        <v>0</v>
      </c>
      <c r="P66" s="10">
        <v>36</v>
      </c>
      <c r="Q66" s="10">
        <v>182</v>
      </c>
      <c r="R66" s="12">
        <v>63.19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28</v>
      </c>
      <c r="E67" s="10">
        <v>27</v>
      </c>
      <c r="F67" s="11">
        <v>96.43</v>
      </c>
      <c r="G67" s="10">
        <v>2</v>
      </c>
      <c r="H67" s="10">
        <v>1</v>
      </c>
      <c r="I67" s="10">
        <v>2</v>
      </c>
      <c r="J67" s="10">
        <v>6</v>
      </c>
      <c r="K67" s="10">
        <v>2</v>
      </c>
      <c r="L67" s="10">
        <v>5</v>
      </c>
      <c r="M67" s="10">
        <v>0</v>
      </c>
      <c r="N67" s="10">
        <v>9</v>
      </c>
      <c r="O67" s="10">
        <v>1</v>
      </c>
      <c r="P67" s="10">
        <v>28</v>
      </c>
      <c r="Q67" s="10">
        <v>97</v>
      </c>
      <c r="R67" s="12">
        <v>43.3</v>
      </c>
    </row>
    <row r="68" spans="1:18" ht="15" customHeight="1" x14ac:dyDescent="0.2">
      <c r="A68" s="54"/>
      <c r="B68" s="56"/>
      <c r="C68" s="9" t="s">
        <v>18</v>
      </c>
      <c r="D68" s="10">
        <v>16</v>
      </c>
      <c r="E68" s="10">
        <v>16</v>
      </c>
      <c r="F68" s="11">
        <v>100</v>
      </c>
      <c r="G68" s="10">
        <v>0</v>
      </c>
      <c r="H68" s="10">
        <v>2</v>
      </c>
      <c r="I68" s="10">
        <v>1</v>
      </c>
      <c r="J68" s="10">
        <v>2</v>
      </c>
      <c r="K68" s="10">
        <v>3</v>
      </c>
      <c r="L68" s="10">
        <v>4</v>
      </c>
      <c r="M68" s="10">
        <v>3</v>
      </c>
      <c r="N68" s="10">
        <v>1</v>
      </c>
      <c r="O68" s="10">
        <v>0</v>
      </c>
      <c r="P68" s="10">
        <v>16</v>
      </c>
      <c r="Q68" s="10">
        <v>61</v>
      </c>
      <c r="R68" s="12">
        <v>47.66</v>
      </c>
    </row>
    <row r="69" spans="1:18" ht="15" customHeight="1" x14ac:dyDescent="0.2">
      <c r="A69" s="55"/>
      <c r="B69" s="56"/>
      <c r="C69" s="9" t="s">
        <v>19</v>
      </c>
      <c r="D69" s="10">
        <v>44</v>
      </c>
      <c r="E69" s="10">
        <v>43</v>
      </c>
      <c r="F69" s="11">
        <v>97.73</v>
      </c>
      <c r="G69" s="10">
        <v>2</v>
      </c>
      <c r="H69" s="10">
        <v>3</v>
      </c>
      <c r="I69" s="10">
        <v>3</v>
      </c>
      <c r="J69" s="10">
        <v>8</v>
      </c>
      <c r="K69" s="10">
        <v>5</v>
      </c>
      <c r="L69" s="10">
        <v>9</v>
      </c>
      <c r="M69" s="10">
        <v>3</v>
      </c>
      <c r="N69" s="10">
        <v>10</v>
      </c>
      <c r="O69" s="10">
        <v>1</v>
      </c>
      <c r="P69" s="10">
        <v>44</v>
      </c>
      <c r="Q69" s="10">
        <v>158</v>
      </c>
      <c r="R69" s="12">
        <v>44.89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81</v>
      </c>
      <c r="E70" s="10">
        <v>81</v>
      </c>
      <c r="F70" s="11">
        <v>100</v>
      </c>
      <c r="G70" s="10">
        <v>20</v>
      </c>
      <c r="H70" s="10">
        <v>21</v>
      </c>
      <c r="I70" s="10">
        <v>20</v>
      </c>
      <c r="J70" s="10">
        <v>10</v>
      </c>
      <c r="K70" s="10">
        <v>6</v>
      </c>
      <c r="L70" s="10">
        <v>2</v>
      </c>
      <c r="M70" s="10">
        <v>1</v>
      </c>
      <c r="N70" s="10">
        <v>1</v>
      </c>
      <c r="O70" s="10">
        <v>0</v>
      </c>
      <c r="P70" s="10">
        <v>81</v>
      </c>
      <c r="Q70" s="10">
        <v>510</v>
      </c>
      <c r="R70" s="12">
        <v>78.7</v>
      </c>
    </row>
    <row r="71" spans="1:18" ht="15" customHeight="1" x14ac:dyDescent="0.2">
      <c r="A71" s="54"/>
      <c r="B71" s="56"/>
      <c r="C71" s="9" t="s">
        <v>18</v>
      </c>
      <c r="D71" s="10">
        <v>82</v>
      </c>
      <c r="E71" s="10">
        <v>82</v>
      </c>
      <c r="F71" s="11">
        <v>100</v>
      </c>
      <c r="G71" s="10">
        <v>18</v>
      </c>
      <c r="H71" s="10">
        <v>13</v>
      </c>
      <c r="I71" s="10">
        <v>17</v>
      </c>
      <c r="J71" s="10">
        <v>14</v>
      </c>
      <c r="K71" s="10">
        <v>12</v>
      </c>
      <c r="L71" s="10">
        <v>3</v>
      </c>
      <c r="M71" s="10">
        <v>5</v>
      </c>
      <c r="N71" s="10">
        <v>0</v>
      </c>
      <c r="O71" s="10">
        <v>0</v>
      </c>
      <c r="P71" s="10">
        <v>82</v>
      </c>
      <c r="Q71" s="10">
        <v>474</v>
      </c>
      <c r="R71" s="12">
        <v>72.260000000000005</v>
      </c>
    </row>
    <row r="72" spans="1:18" ht="15" customHeight="1" x14ac:dyDescent="0.2">
      <c r="A72" s="55"/>
      <c r="B72" s="56"/>
      <c r="C72" s="9" t="s">
        <v>19</v>
      </c>
      <c r="D72" s="10">
        <v>163</v>
      </c>
      <c r="E72" s="10">
        <v>163</v>
      </c>
      <c r="F72" s="11">
        <v>100</v>
      </c>
      <c r="G72" s="10">
        <v>38</v>
      </c>
      <c r="H72" s="10">
        <v>34</v>
      </c>
      <c r="I72" s="10">
        <v>37</v>
      </c>
      <c r="J72" s="10">
        <v>24</v>
      </c>
      <c r="K72" s="10">
        <v>18</v>
      </c>
      <c r="L72" s="10">
        <v>5</v>
      </c>
      <c r="M72" s="10">
        <v>6</v>
      </c>
      <c r="N72" s="10">
        <v>1</v>
      </c>
      <c r="O72" s="10">
        <v>0</v>
      </c>
      <c r="P72" s="10">
        <v>163</v>
      </c>
      <c r="Q72" s="10">
        <v>984</v>
      </c>
      <c r="R72" s="12">
        <v>75.459999999999994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66</v>
      </c>
      <c r="E73" s="10">
        <v>66</v>
      </c>
      <c r="F73" s="11">
        <v>100</v>
      </c>
      <c r="G73" s="10">
        <v>9</v>
      </c>
      <c r="H73" s="10">
        <v>10</v>
      </c>
      <c r="I73" s="10">
        <v>16</v>
      </c>
      <c r="J73" s="10">
        <v>8</v>
      </c>
      <c r="K73" s="10">
        <v>14</v>
      </c>
      <c r="L73" s="10">
        <v>7</v>
      </c>
      <c r="M73" s="10">
        <v>2</v>
      </c>
      <c r="N73" s="10">
        <v>0</v>
      </c>
      <c r="O73" s="10">
        <v>0</v>
      </c>
      <c r="P73" s="10">
        <v>66</v>
      </c>
      <c r="Q73" s="10">
        <v>359</v>
      </c>
      <c r="R73" s="12">
        <v>67.989999999999995</v>
      </c>
    </row>
    <row r="74" spans="1:18" ht="15" customHeight="1" x14ac:dyDescent="0.2">
      <c r="A74" s="54"/>
      <c r="B74" s="56"/>
      <c r="C74" s="9" t="s">
        <v>18</v>
      </c>
      <c r="D74" s="10">
        <v>42</v>
      </c>
      <c r="E74" s="10">
        <v>42</v>
      </c>
      <c r="F74" s="11">
        <v>100</v>
      </c>
      <c r="G74" s="10">
        <v>2</v>
      </c>
      <c r="H74" s="10">
        <v>1</v>
      </c>
      <c r="I74" s="10">
        <v>9</v>
      </c>
      <c r="J74" s="10">
        <v>11</v>
      </c>
      <c r="K74" s="10">
        <v>11</v>
      </c>
      <c r="L74" s="10">
        <v>5</v>
      </c>
      <c r="M74" s="10">
        <v>3</v>
      </c>
      <c r="N74" s="10">
        <v>0</v>
      </c>
      <c r="O74" s="10">
        <v>0</v>
      </c>
      <c r="P74" s="10">
        <v>42</v>
      </c>
      <c r="Q74" s="10">
        <v>197</v>
      </c>
      <c r="R74" s="12">
        <v>58.63</v>
      </c>
    </row>
    <row r="75" spans="1:18" ht="15" customHeight="1" x14ac:dyDescent="0.2">
      <c r="A75" s="55"/>
      <c r="B75" s="56"/>
      <c r="C75" s="9" t="s">
        <v>19</v>
      </c>
      <c r="D75" s="10">
        <v>108</v>
      </c>
      <c r="E75" s="10">
        <v>108</v>
      </c>
      <c r="F75" s="11">
        <v>100</v>
      </c>
      <c r="G75" s="10">
        <v>11</v>
      </c>
      <c r="H75" s="10">
        <v>11</v>
      </c>
      <c r="I75" s="10">
        <v>25</v>
      </c>
      <c r="J75" s="10">
        <v>19</v>
      </c>
      <c r="K75" s="10">
        <v>25</v>
      </c>
      <c r="L75" s="10">
        <v>12</v>
      </c>
      <c r="M75" s="10">
        <v>5</v>
      </c>
      <c r="N75" s="10">
        <v>0</v>
      </c>
      <c r="O75" s="10">
        <v>0</v>
      </c>
      <c r="P75" s="10">
        <v>108</v>
      </c>
      <c r="Q75" s="10">
        <v>556</v>
      </c>
      <c r="R75" s="12">
        <v>64.349999999999994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36</v>
      </c>
      <c r="E76" s="10">
        <v>36</v>
      </c>
      <c r="F76" s="11">
        <v>100</v>
      </c>
      <c r="G76" s="10">
        <v>3</v>
      </c>
      <c r="H76" s="10">
        <v>4</v>
      </c>
      <c r="I76" s="10">
        <v>8</v>
      </c>
      <c r="J76" s="10">
        <v>8</v>
      </c>
      <c r="K76" s="10">
        <v>3</v>
      </c>
      <c r="L76" s="10">
        <v>6</v>
      </c>
      <c r="M76" s="10">
        <v>1</v>
      </c>
      <c r="N76" s="10">
        <v>3</v>
      </c>
      <c r="O76" s="10">
        <v>0</v>
      </c>
      <c r="P76" s="10">
        <v>36</v>
      </c>
      <c r="Q76" s="10">
        <v>175</v>
      </c>
      <c r="R76" s="12">
        <v>60.76</v>
      </c>
    </row>
    <row r="77" spans="1:18" ht="15" customHeight="1" x14ac:dyDescent="0.2">
      <c r="A77" s="54"/>
      <c r="B77" s="56"/>
      <c r="C77" s="9" t="s">
        <v>18</v>
      </c>
      <c r="D77" s="10">
        <v>5</v>
      </c>
      <c r="E77" s="10">
        <v>5</v>
      </c>
      <c r="F77" s="11">
        <v>100</v>
      </c>
      <c r="G77" s="10">
        <v>0</v>
      </c>
      <c r="H77" s="10">
        <v>0</v>
      </c>
      <c r="I77" s="10">
        <v>2</v>
      </c>
      <c r="J77" s="10">
        <v>0</v>
      </c>
      <c r="K77" s="10">
        <v>0</v>
      </c>
      <c r="L77" s="10">
        <v>2</v>
      </c>
      <c r="M77" s="10">
        <v>0</v>
      </c>
      <c r="N77" s="10">
        <v>1</v>
      </c>
      <c r="O77" s="10">
        <v>0</v>
      </c>
      <c r="P77" s="10">
        <v>5</v>
      </c>
      <c r="Q77" s="10">
        <v>19</v>
      </c>
      <c r="R77" s="12">
        <v>47.5</v>
      </c>
    </row>
    <row r="78" spans="1:18" ht="15" customHeight="1" x14ac:dyDescent="0.2">
      <c r="A78" s="55"/>
      <c r="B78" s="56"/>
      <c r="C78" s="9" t="s">
        <v>19</v>
      </c>
      <c r="D78" s="10">
        <v>41</v>
      </c>
      <c r="E78" s="10">
        <v>41</v>
      </c>
      <c r="F78" s="11">
        <v>100</v>
      </c>
      <c r="G78" s="10">
        <v>3</v>
      </c>
      <c r="H78" s="10">
        <v>4</v>
      </c>
      <c r="I78" s="10">
        <v>10</v>
      </c>
      <c r="J78" s="10">
        <v>8</v>
      </c>
      <c r="K78" s="10">
        <v>3</v>
      </c>
      <c r="L78" s="10">
        <v>8</v>
      </c>
      <c r="M78" s="10">
        <v>1</v>
      </c>
      <c r="N78" s="10">
        <v>4</v>
      </c>
      <c r="O78" s="10">
        <v>0</v>
      </c>
      <c r="P78" s="10">
        <v>41</v>
      </c>
      <c r="Q78" s="10">
        <v>194</v>
      </c>
      <c r="R78" s="12">
        <v>59.15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47</v>
      </c>
      <c r="E79" s="10">
        <v>47</v>
      </c>
      <c r="F79" s="11">
        <v>100</v>
      </c>
      <c r="G79" s="10">
        <v>5</v>
      </c>
      <c r="H79" s="10">
        <v>12</v>
      </c>
      <c r="I79" s="10">
        <v>5</v>
      </c>
      <c r="J79" s="10">
        <v>6</v>
      </c>
      <c r="K79" s="10">
        <v>12</v>
      </c>
      <c r="L79" s="10">
        <v>5</v>
      </c>
      <c r="M79" s="10">
        <v>1</v>
      </c>
      <c r="N79" s="10">
        <v>1</v>
      </c>
      <c r="O79" s="10">
        <v>0</v>
      </c>
      <c r="P79" s="10">
        <v>47</v>
      </c>
      <c r="Q79" s="10">
        <v>250</v>
      </c>
      <c r="R79" s="12">
        <v>66.489999999999995</v>
      </c>
    </row>
    <row r="80" spans="1:18" ht="15" customHeight="1" x14ac:dyDescent="0.2">
      <c r="A80" s="54"/>
      <c r="B80" s="56"/>
      <c r="C80" s="9" t="s">
        <v>18</v>
      </c>
      <c r="D80" s="10">
        <v>31</v>
      </c>
      <c r="E80" s="10">
        <v>31</v>
      </c>
      <c r="F80" s="11">
        <v>100</v>
      </c>
      <c r="G80" s="10">
        <v>5</v>
      </c>
      <c r="H80" s="10">
        <v>5</v>
      </c>
      <c r="I80" s="10">
        <v>7</v>
      </c>
      <c r="J80" s="10">
        <v>4</v>
      </c>
      <c r="K80" s="10">
        <v>6</v>
      </c>
      <c r="L80" s="10">
        <v>3</v>
      </c>
      <c r="M80" s="10">
        <v>0</v>
      </c>
      <c r="N80" s="10">
        <v>1</v>
      </c>
      <c r="O80" s="10">
        <v>0</v>
      </c>
      <c r="P80" s="10">
        <v>31</v>
      </c>
      <c r="Q80" s="10">
        <v>171</v>
      </c>
      <c r="R80" s="12">
        <v>68.95</v>
      </c>
    </row>
    <row r="81" spans="1:18" ht="15" customHeight="1" x14ac:dyDescent="0.2">
      <c r="A81" s="55"/>
      <c r="B81" s="56"/>
      <c r="C81" s="9" t="s">
        <v>19</v>
      </c>
      <c r="D81" s="10">
        <v>78</v>
      </c>
      <c r="E81" s="10">
        <v>78</v>
      </c>
      <c r="F81" s="11">
        <v>100</v>
      </c>
      <c r="G81" s="10">
        <v>10</v>
      </c>
      <c r="H81" s="10">
        <v>17</v>
      </c>
      <c r="I81" s="10">
        <v>12</v>
      </c>
      <c r="J81" s="10">
        <v>10</v>
      </c>
      <c r="K81" s="10">
        <v>18</v>
      </c>
      <c r="L81" s="10">
        <v>8</v>
      </c>
      <c r="M81" s="10">
        <v>1</v>
      </c>
      <c r="N81" s="10">
        <v>2</v>
      </c>
      <c r="O81" s="10">
        <v>0</v>
      </c>
      <c r="P81" s="10">
        <v>78</v>
      </c>
      <c r="Q81" s="10">
        <v>421</v>
      </c>
      <c r="R81" s="12">
        <v>67.47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89</v>
      </c>
      <c r="E82" s="10">
        <v>89</v>
      </c>
      <c r="F82" s="11">
        <v>100</v>
      </c>
      <c r="G82" s="10">
        <v>16</v>
      </c>
      <c r="H82" s="10">
        <v>14</v>
      </c>
      <c r="I82" s="10">
        <v>17</v>
      </c>
      <c r="J82" s="10">
        <v>15</v>
      </c>
      <c r="K82" s="10">
        <v>18</v>
      </c>
      <c r="L82" s="10">
        <v>4</v>
      </c>
      <c r="M82" s="10">
        <v>4</v>
      </c>
      <c r="N82" s="10">
        <v>1</v>
      </c>
      <c r="O82" s="10">
        <v>0</v>
      </c>
      <c r="P82" s="10">
        <v>89</v>
      </c>
      <c r="Q82" s="10">
        <v>496</v>
      </c>
      <c r="R82" s="12">
        <v>69.66</v>
      </c>
    </row>
    <row r="83" spans="1:18" ht="15" customHeight="1" x14ac:dyDescent="0.2">
      <c r="A83" s="54"/>
      <c r="B83" s="56"/>
      <c r="C83" s="9" t="s">
        <v>18</v>
      </c>
      <c r="D83" s="10">
        <v>59</v>
      </c>
      <c r="E83" s="10">
        <v>59</v>
      </c>
      <c r="F83" s="11">
        <v>100</v>
      </c>
      <c r="G83" s="10">
        <v>6</v>
      </c>
      <c r="H83" s="10">
        <v>6</v>
      </c>
      <c r="I83" s="10">
        <v>11</v>
      </c>
      <c r="J83" s="10">
        <v>10</v>
      </c>
      <c r="K83" s="10">
        <v>9</v>
      </c>
      <c r="L83" s="10">
        <v>10</v>
      </c>
      <c r="M83" s="10">
        <v>6</v>
      </c>
      <c r="N83" s="10">
        <v>1</v>
      </c>
      <c r="O83" s="10">
        <v>0</v>
      </c>
      <c r="P83" s="10">
        <v>59</v>
      </c>
      <c r="Q83" s="10">
        <v>285</v>
      </c>
      <c r="R83" s="12">
        <v>60.38</v>
      </c>
    </row>
    <row r="84" spans="1:18" ht="15" customHeight="1" x14ac:dyDescent="0.2">
      <c r="A84" s="55"/>
      <c r="B84" s="56"/>
      <c r="C84" s="9" t="s">
        <v>19</v>
      </c>
      <c r="D84" s="10">
        <v>148</v>
      </c>
      <c r="E84" s="10">
        <v>148</v>
      </c>
      <c r="F84" s="11">
        <v>100</v>
      </c>
      <c r="G84" s="10">
        <v>22</v>
      </c>
      <c r="H84" s="10">
        <v>20</v>
      </c>
      <c r="I84" s="10">
        <v>28</v>
      </c>
      <c r="J84" s="10">
        <v>25</v>
      </c>
      <c r="K84" s="10">
        <v>27</v>
      </c>
      <c r="L84" s="10">
        <v>14</v>
      </c>
      <c r="M84" s="10">
        <v>10</v>
      </c>
      <c r="N84" s="10">
        <v>2</v>
      </c>
      <c r="O84" s="10">
        <v>0</v>
      </c>
      <c r="P84" s="10">
        <v>148</v>
      </c>
      <c r="Q84" s="10">
        <v>781</v>
      </c>
      <c r="R84" s="12">
        <v>65.959999999999994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21</v>
      </c>
      <c r="E85" s="10">
        <v>21</v>
      </c>
      <c r="F85" s="11">
        <v>100</v>
      </c>
      <c r="G85" s="10">
        <v>0</v>
      </c>
      <c r="H85" s="10">
        <v>2</v>
      </c>
      <c r="I85" s="10">
        <v>0</v>
      </c>
      <c r="J85" s="10">
        <v>5</v>
      </c>
      <c r="K85" s="10">
        <v>3</v>
      </c>
      <c r="L85" s="10">
        <v>3</v>
      </c>
      <c r="M85" s="10">
        <v>3</v>
      </c>
      <c r="N85" s="10">
        <v>5</v>
      </c>
      <c r="O85" s="10">
        <v>0</v>
      </c>
      <c r="P85" s="10">
        <v>21</v>
      </c>
      <c r="Q85" s="10">
        <v>71</v>
      </c>
      <c r="R85" s="12">
        <v>42.26</v>
      </c>
    </row>
    <row r="86" spans="1:18" ht="15" customHeight="1" x14ac:dyDescent="0.2">
      <c r="A86" s="54"/>
      <c r="B86" s="56"/>
      <c r="C86" s="9" t="s">
        <v>18</v>
      </c>
      <c r="D86" s="10">
        <v>16</v>
      </c>
      <c r="E86" s="10">
        <v>15</v>
      </c>
      <c r="F86" s="11">
        <v>93.75</v>
      </c>
      <c r="G86" s="10">
        <v>0</v>
      </c>
      <c r="H86" s="10">
        <v>1</v>
      </c>
      <c r="I86" s="10">
        <v>0</v>
      </c>
      <c r="J86" s="10">
        <v>1</v>
      </c>
      <c r="K86" s="10">
        <v>4</v>
      </c>
      <c r="L86" s="10">
        <v>4</v>
      </c>
      <c r="M86" s="10">
        <v>3</v>
      </c>
      <c r="N86" s="10">
        <v>2</v>
      </c>
      <c r="O86" s="10">
        <v>1</v>
      </c>
      <c r="P86" s="10">
        <v>16</v>
      </c>
      <c r="Q86" s="10">
        <v>48</v>
      </c>
      <c r="R86" s="12">
        <v>37.5</v>
      </c>
    </row>
    <row r="87" spans="1:18" ht="15" customHeight="1" x14ac:dyDescent="0.2">
      <c r="A87" s="55"/>
      <c r="B87" s="56"/>
      <c r="C87" s="9" t="s">
        <v>19</v>
      </c>
      <c r="D87" s="10">
        <v>37</v>
      </c>
      <c r="E87" s="10">
        <v>36</v>
      </c>
      <c r="F87" s="11">
        <v>97.3</v>
      </c>
      <c r="G87" s="10">
        <v>0</v>
      </c>
      <c r="H87" s="10">
        <v>3</v>
      </c>
      <c r="I87" s="10">
        <v>0</v>
      </c>
      <c r="J87" s="10">
        <v>6</v>
      </c>
      <c r="K87" s="10">
        <v>7</v>
      </c>
      <c r="L87" s="10">
        <v>7</v>
      </c>
      <c r="M87" s="10">
        <v>6</v>
      </c>
      <c r="N87" s="10">
        <v>7</v>
      </c>
      <c r="O87" s="10">
        <v>1</v>
      </c>
      <c r="P87" s="10">
        <v>37</v>
      </c>
      <c r="Q87" s="10">
        <v>119</v>
      </c>
      <c r="R87" s="12">
        <v>40.200000000000003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10</v>
      </c>
      <c r="E88" s="10">
        <v>10</v>
      </c>
      <c r="F88" s="11">
        <v>100</v>
      </c>
      <c r="G88" s="10">
        <v>0</v>
      </c>
      <c r="H88" s="10">
        <v>0</v>
      </c>
      <c r="I88" s="10">
        <v>2</v>
      </c>
      <c r="J88" s="10">
        <v>3</v>
      </c>
      <c r="K88" s="10">
        <v>2</v>
      </c>
      <c r="L88" s="10">
        <v>3</v>
      </c>
      <c r="M88" s="10">
        <v>0</v>
      </c>
      <c r="N88" s="10">
        <v>0</v>
      </c>
      <c r="O88" s="10">
        <v>0</v>
      </c>
      <c r="P88" s="10">
        <v>10</v>
      </c>
      <c r="Q88" s="10">
        <v>44</v>
      </c>
      <c r="R88" s="12">
        <v>55</v>
      </c>
    </row>
    <row r="89" spans="1:18" ht="15" customHeight="1" x14ac:dyDescent="0.2">
      <c r="A89" s="54"/>
      <c r="B89" s="56"/>
      <c r="C89" s="9" t="s">
        <v>18</v>
      </c>
      <c r="D89" s="10">
        <v>13</v>
      </c>
      <c r="E89" s="10">
        <v>13</v>
      </c>
      <c r="F89" s="11">
        <v>100</v>
      </c>
      <c r="G89" s="10">
        <v>2</v>
      </c>
      <c r="H89" s="10">
        <v>1</v>
      </c>
      <c r="I89" s="10">
        <v>0</v>
      </c>
      <c r="J89" s="10">
        <v>4</v>
      </c>
      <c r="K89" s="10">
        <v>3</v>
      </c>
      <c r="L89" s="10">
        <v>2</v>
      </c>
      <c r="M89" s="10">
        <v>1</v>
      </c>
      <c r="N89" s="10">
        <v>0</v>
      </c>
      <c r="O89" s="10">
        <v>0</v>
      </c>
      <c r="P89" s="10">
        <v>13</v>
      </c>
      <c r="Q89" s="10">
        <v>63</v>
      </c>
      <c r="R89" s="12">
        <v>60.58</v>
      </c>
    </row>
    <row r="90" spans="1:18" ht="15" customHeight="1" x14ac:dyDescent="0.2">
      <c r="A90" s="55"/>
      <c r="B90" s="56"/>
      <c r="C90" s="9" t="s">
        <v>19</v>
      </c>
      <c r="D90" s="10">
        <v>23</v>
      </c>
      <c r="E90" s="10">
        <v>23</v>
      </c>
      <c r="F90" s="11">
        <v>100</v>
      </c>
      <c r="G90" s="10">
        <v>2</v>
      </c>
      <c r="H90" s="10">
        <v>1</v>
      </c>
      <c r="I90" s="10">
        <v>2</v>
      </c>
      <c r="J90" s="10">
        <v>7</v>
      </c>
      <c r="K90" s="10">
        <v>5</v>
      </c>
      <c r="L90" s="10">
        <v>5</v>
      </c>
      <c r="M90" s="10">
        <v>1</v>
      </c>
      <c r="N90" s="10">
        <v>0</v>
      </c>
      <c r="O90" s="10">
        <v>0</v>
      </c>
      <c r="P90" s="10">
        <v>23</v>
      </c>
      <c r="Q90" s="10">
        <v>107</v>
      </c>
      <c r="R90" s="12">
        <v>58.15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22</v>
      </c>
      <c r="E91" s="10">
        <v>22</v>
      </c>
      <c r="F91" s="11">
        <v>100</v>
      </c>
      <c r="G91" s="10">
        <v>5</v>
      </c>
      <c r="H91" s="10">
        <v>1</v>
      </c>
      <c r="I91" s="10">
        <v>1</v>
      </c>
      <c r="J91" s="10">
        <v>3</v>
      </c>
      <c r="K91" s="10">
        <v>3</v>
      </c>
      <c r="L91" s="10">
        <v>8</v>
      </c>
      <c r="M91" s="10">
        <v>1</v>
      </c>
      <c r="N91" s="10">
        <v>0</v>
      </c>
      <c r="O91" s="10">
        <v>0</v>
      </c>
      <c r="P91" s="10">
        <v>22</v>
      </c>
      <c r="Q91" s="10">
        <v>106</v>
      </c>
      <c r="R91" s="12">
        <v>60.23</v>
      </c>
    </row>
    <row r="92" spans="1:18" ht="15" customHeight="1" x14ac:dyDescent="0.2">
      <c r="A92" s="54"/>
      <c r="B92" s="56"/>
      <c r="C92" s="9" t="s">
        <v>18</v>
      </c>
      <c r="D92" s="10">
        <v>19</v>
      </c>
      <c r="E92" s="10">
        <v>19</v>
      </c>
      <c r="F92" s="11">
        <v>100</v>
      </c>
      <c r="G92" s="10">
        <v>1</v>
      </c>
      <c r="H92" s="10">
        <v>4</v>
      </c>
      <c r="I92" s="10">
        <v>2</v>
      </c>
      <c r="J92" s="10">
        <v>4</v>
      </c>
      <c r="K92" s="10">
        <v>5</v>
      </c>
      <c r="L92" s="10">
        <v>3</v>
      </c>
      <c r="M92" s="10">
        <v>0</v>
      </c>
      <c r="N92" s="10">
        <v>0</v>
      </c>
      <c r="O92" s="10">
        <v>0</v>
      </c>
      <c r="P92" s="10">
        <v>19</v>
      </c>
      <c r="Q92" s="10">
        <v>97</v>
      </c>
      <c r="R92" s="12">
        <v>63.82</v>
      </c>
    </row>
    <row r="93" spans="1:18" ht="15" customHeight="1" x14ac:dyDescent="0.2">
      <c r="A93" s="55"/>
      <c r="B93" s="56"/>
      <c r="C93" s="9" t="s">
        <v>19</v>
      </c>
      <c r="D93" s="10">
        <v>41</v>
      </c>
      <c r="E93" s="10">
        <v>41</v>
      </c>
      <c r="F93" s="11">
        <v>100</v>
      </c>
      <c r="G93" s="10">
        <v>6</v>
      </c>
      <c r="H93" s="10">
        <v>5</v>
      </c>
      <c r="I93" s="10">
        <v>3</v>
      </c>
      <c r="J93" s="10">
        <v>7</v>
      </c>
      <c r="K93" s="10">
        <v>8</v>
      </c>
      <c r="L93" s="10">
        <v>11</v>
      </c>
      <c r="M93" s="10">
        <v>1</v>
      </c>
      <c r="N93" s="10">
        <v>0</v>
      </c>
      <c r="O93" s="10">
        <v>0</v>
      </c>
      <c r="P93" s="10">
        <v>41</v>
      </c>
      <c r="Q93" s="10">
        <v>203</v>
      </c>
      <c r="R93" s="12">
        <v>61.89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93</v>
      </c>
      <c r="E94" s="10">
        <v>93</v>
      </c>
      <c r="F94" s="11">
        <v>100</v>
      </c>
      <c r="G94" s="10">
        <v>10</v>
      </c>
      <c r="H94" s="10">
        <v>12</v>
      </c>
      <c r="I94" s="10">
        <v>18</v>
      </c>
      <c r="J94" s="10">
        <v>16</v>
      </c>
      <c r="K94" s="10">
        <v>14</v>
      </c>
      <c r="L94" s="10">
        <v>10</v>
      </c>
      <c r="M94" s="10">
        <v>10</v>
      </c>
      <c r="N94" s="10">
        <v>3</v>
      </c>
      <c r="O94" s="10">
        <v>0</v>
      </c>
      <c r="P94" s="10">
        <v>93</v>
      </c>
      <c r="Q94" s="10">
        <v>461</v>
      </c>
      <c r="R94" s="12">
        <v>61.96</v>
      </c>
    </row>
    <row r="95" spans="1:18" ht="15" customHeight="1" x14ac:dyDescent="0.2">
      <c r="A95" s="54"/>
      <c r="B95" s="56"/>
      <c r="C95" s="9" t="s">
        <v>18</v>
      </c>
      <c r="D95" s="10">
        <v>69</v>
      </c>
      <c r="E95" s="10">
        <v>69</v>
      </c>
      <c r="F95" s="11">
        <v>100</v>
      </c>
      <c r="G95" s="10">
        <v>11</v>
      </c>
      <c r="H95" s="10">
        <v>9</v>
      </c>
      <c r="I95" s="10">
        <v>13</v>
      </c>
      <c r="J95" s="10">
        <v>14</v>
      </c>
      <c r="K95" s="10">
        <v>6</v>
      </c>
      <c r="L95" s="10">
        <v>9</v>
      </c>
      <c r="M95" s="10">
        <v>3</v>
      </c>
      <c r="N95" s="10">
        <v>4</v>
      </c>
      <c r="O95" s="10">
        <v>0</v>
      </c>
      <c r="P95" s="10">
        <v>69</v>
      </c>
      <c r="Q95" s="10">
        <v>360</v>
      </c>
      <c r="R95" s="12">
        <v>65.22</v>
      </c>
    </row>
    <row r="96" spans="1:18" ht="15" customHeight="1" x14ac:dyDescent="0.2">
      <c r="A96" s="55"/>
      <c r="B96" s="56"/>
      <c r="C96" s="9" t="s">
        <v>19</v>
      </c>
      <c r="D96" s="10">
        <v>162</v>
      </c>
      <c r="E96" s="10">
        <v>162</v>
      </c>
      <c r="F96" s="11">
        <v>100</v>
      </c>
      <c r="G96" s="10">
        <v>21</v>
      </c>
      <c r="H96" s="10">
        <v>21</v>
      </c>
      <c r="I96" s="10">
        <v>31</v>
      </c>
      <c r="J96" s="10">
        <v>30</v>
      </c>
      <c r="K96" s="10">
        <v>20</v>
      </c>
      <c r="L96" s="10">
        <v>19</v>
      </c>
      <c r="M96" s="10">
        <v>13</v>
      </c>
      <c r="N96" s="10">
        <v>7</v>
      </c>
      <c r="O96" s="10">
        <v>0</v>
      </c>
      <c r="P96" s="10">
        <v>162</v>
      </c>
      <c r="Q96" s="10">
        <v>821</v>
      </c>
      <c r="R96" s="12">
        <v>63.35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32</v>
      </c>
      <c r="E97" s="10">
        <v>32</v>
      </c>
      <c r="F97" s="11">
        <v>100</v>
      </c>
      <c r="G97" s="10">
        <v>2</v>
      </c>
      <c r="H97" s="10">
        <v>6</v>
      </c>
      <c r="I97" s="10">
        <v>4</v>
      </c>
      <c r="J97" s="10">
        <v>8</v>
      </c>
      <c r="K97" s="10">
        <v>4</v>
      </c>
      <c r="L97" s="10">
        <v>4</v>
      </c>
      <c r="M97" s="10">
        <v>4</v>
      </c>
      <c r="N97" s="10">
        <v>0</v>
      </c>
      <c r="O97" s="10">
        <v>0</v>
      </c>
      <c r="P97" s="10">
        <v>32</v>
      </c>
      <c r="Q97" s="10">
        <v>158</v>
      </c>
      <c r="R97" s="12">
        <v>61.72</v>
      </c>
    </row>
    <row r="98" spans="1:18" ht="15" customHeight="1" x14ac:dyDescent="0.2">
      <c r="A98" s="54"/>
      <c r="B98" s="56"/>
      <c r="C98" s="9" t="s">
        <v>18</v>
      </c>
      <c r="D98" s="10">
        <v>21</v>
      </c>
      <c r="E98" s="10">
        <v>21</v>
      </c>
      <c r="F98" s="11">
        <v>100</v>
      </c>
      <c r="G98" s="10">
        <v>2</v>
      </c>
      <c r="H98" s="10">
        <v>4</v>
      </c>
      <c r="I98" s="10">
        <v>5</v>
      </c>
      <c r="J98" s="10">
        <v>2</v>
      </c>
      <c r="K98" s="10">
        <v>5</v>
      </c>
      <c r="L98" s="10">
        <v>2</v>
      </c>
      <c r="M98" s="10">
        <v>1</v>
      </c>
      <c r="N98" s="10">
        <v>0</v>
      </c>
      <c r="O98" s="10">
        <v>0</v>
      </c>
      <c r="P98" s="10">
        <v>21</v>
      </c>
      <c r="Q98" s="10">
        <v>112</v>
      </c>
      <c r="R98" s="12">
        <v>66.67</v>
      </c>
    </row>
    <row r="99" spans="1:18" ht="15" customHeight="1" x14ac:dyDescent="0.2">
      <c r="A99" s="55"/>
      <c r="B99" s="56"/>
      <c r="C99" s="9" t="s">
        <v>19</v>
      </c>
      <c r="D99" s="10">
        <v>53</v>
      </c>
      <c r="E99" s="10">
        <v>53</v>
      </c>
      <c r="F99" s="11">
        <v>100</v>
      </c>
      <c r="G99" s="10">
        <v>4</v>
      </c>
      <c r="H99" s="10">
        <v>10</v>
      </c>
      <c r="I99" s="10">
        <v>9</v>
      </c>
      <c r="J99" s="10">
        <v>10</v>
      </c>
      <c r="K99" s="10">
        <v>9</v>
      </c>
      <c r="L99" s="10">
        <v>6</v>
      </c>
      <c r="M99" s="10">
        <v>5</v>
      </c>
      <c r="N99" s="10">
        <v>0</v>
      </c>
      <c r="O99" s="10">
        <v>0</v>
      </c>
      <c r="P99" s="10">
        <v>53</v>
      </c>
      <c r="Q99" s="10">
        <v>270</v>
      </c>
      <c r="R99" s="12">
        <v>63.68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68</v>
      </c>
      <c r="E100" s="10">
        <v>68</v>
      </c>
      <c r="F100" s="11">
        <v>100</v>
      </c>
      <c r="G100" s="10">
        <v>10</v>
      </c>
      <c r="H100" s="10">
        <v>19</v>
      </c>
      <c r="I100" s="10">
        <v>12</v>
      </c>
      <c r="J100" s="10">
        <v>10</v>
      </c>
      <c r="K100" s="10">
        <v>4</v>
      </c>
      <c r="L100" s="10">
        <v>7</v>
      </c>
      <c r="M100" s="10">
        <v>4</v>
      </c>
      <c r="N100" s="10">
        <v>2</v>
      </c>
      <c r="O100" s="10">
        <v>0</v>
      </c>
      <c r="P100" s="10">
        <v>68</v>
      </c>
      <c r="Q100" s="10">
        <v>382</v>
      </c>
      <c r="R100" s="12">
        <v>70.22</v>
      </c>
    </row>
    <row r="101" spans="1:18" ht="15" customHeight="1" x14ac:dyDescent="0.2">
      <c r="A101" s="54"/>
      <c r="B101" s="56"/>
      <c r="C101" s="9" t="s">
        <v>18</v>
      </c>
      <c r="D101" s="10">
        <v>61</v>
      </c>
      <c r="E101" s="10">
        <v>61</v>
      </c>
      <c r="F101" s="11">
        <v>100</v>
      </c>
      <c r="G101" s="10">
        <v>8</v>
      </c>
      <c r="H101" s="10">
        <v>12</v>
      </c>
      <c r="I101" s="10">
        <v>14</v>
      </c>
      <c r="J101" s="10">
        <v>12</v>
      </c>
      <c r="K101" s="10">
        <v>7</v>
      </c>
      <c r="L101" s="10">
        <v>6</v>
      </c>
      <c r="M101" s="10">
        <v>1</v>
      </c>
      <c r="N101" s="10">
        <v>1</v>
      </c>
      <c r="O101" s="10">
        <v>0</v>
      </c>
      <c r="P101" s="10">
        <v>61</v>
      </c>
      <c r="Q101" s="10">
        <v>341</v>
      </c>
      <c r="R101" s="12">
        <v>69.88</v>
      </c>
    </row>
    <row r="102" spans="1:18" ht="15" customHeight="1" x14ac:dyDescent="0.2">
      <c r="A102" s="55"/>
      <c r="B102" s="56"/>
      <c r="C102" s="9" t="s">
        <v>19</v>
      </c>
      <c r="D102" s="10">
        <v>129</v>
      </c>
      <c r="E102" s="10">
        <v>129</v>
      </c>
      <c r="F102" s="11">
        <v>100</v>
      </c>
      <c r="G102" s="10">
        <v>18</v>
      </c>
      <c r="H102" s="10">
        <v>31</v>
      </c>
      <c r="I102" s="10">
        <v>26</v>
      </c>
      <c r="J102" s="10">
        <v>22</v>
      </c>
      <c r="K102" s="10">
        <v>11</v>
      </c>
      <c r="L102" s="10">
        <v>13</v>
      </c>
      <c r="M102" s="10">
        <v>5</v>
      </c>
      <c r="N102" s="10">
        <v>3</v>
      </c>
      <c r="O102" s="10">
        <v>0</v>
      </c>
      <c r="P102" s="10">
        <v>129</v>
      </c>
      <c r="Q102" s="10">
        <v>723</v>
      </c>
      <c r="R102" s="12">
        <v>70.06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76</v>
      </c>
      <c r="E103" s="10">
        <v>76</v>
      </c>
      <c r="F103" s="11">
        <v>100</v>
      </c>
      <c r="G103" s="10">
        <v>11</v>
      </c>
      <c r="H103" s="10">
        <v>17</v>
      </c>
      <c r="I103" s="10">
        <v>11</v>
      </c>
      <c r="J103" s="10">
        <v>17</v>
      </c>
      <c r="K103" s="10">
        <v>7</v>
      </c>
      <c r="L103" s="10">
        <v>6</v>
      </c>
      <c r="M103" s="10">
        <v>3</v>
      </c>
      <c r="N103" s="10">
        <v>4</v>
      </c>
      <c r="O103" s="10">
        <v>0</v>
      </c>
      <c r="P103" s="10">
        <v>76</v>
      </c>
      <c r="Q103" s="10">
        <v>414</v>
      </c>
      <c r="R103" s="12">
        <v>68.09</v>
      </c>
    </row>
    <row r="104" spans="1:18" ht="15" customHeight="1" x14ac:dyDescent="0.2">
      <c r="A104" s="54"/>
      <c r="B104" s="56"/>
      <c r="C104" s="9" t="s">
        <v>18</v>
      </c>
      <c r="D104" s="10">
        <v>52</v>
      </c>
      <c r="E104" s="10">
        <v>52</v>
      </c>
      <c r="F104" s="11">
        <v>100</v>
      </c>
      <c r="G104" s="10">
        <v>4</v>
      </c>
      <c r="H104" s="10">
        <v>11</v>
      </c>
      <c r="I104" s="10">
        <v>11</v>
      </c>
      <c r="J104" s="10">
        <v>9</v>
      </c>
      <c r="K104" s="10">
        <v>7</v>
      </c>
      <c r="L104" s="10">
        <v>7</v>
      </c>
      <c r="M104" s="10">
        <v>2</v>
      </c>
      <c r="N104" s="10">
        <v>1</v>
      </c>
      <c r="O104" s="10">
        <v>0</v>
      </c>
      <c r="P104" s="10">
        <v>52</v>
      </c>
      <c r="Q104" s="10">
        <v>274</v>
      </c>
      <c r="R104" s="12">
        <v>65.87</v>
      </c>
    </row>
    <row r="105" spans="1:18" ht="15" customHeight="1" x14ac:dyDescent="0.2">
      <c r="A105" s="55"/>
      <c r="B105" s="56"/>
      <c r="C105" s="9" t="s">
        <v>19</v>
      </c>
      <c r="D105" s="10">
        <v>128</v>
      </c>
      <c r="E105" s="10">
        <v>128</v>
      </c>
      <c r="F105" s="11">
        <v>100</v>
      </c>
      <c r="G105" s="10">
        <v>15</v>
      </c>
      <c r="H105" s="10">
        <v>28</v>
      </c>
      <c r="I105" s="10">
        <v>22</v>
      </c>
      <c r="J105" s="10">
        <v>26</v>
      </c>
      <c r="K105" s="10">
        <v>14</v>
      </c>
      <c r="L105" s="10">
        <v>13</v>
      </c>
      <c r="M105" s="10">
        <v>5</v>
      </c>
      <c r="N105" s="10">
        <v>5</v>
      </c>
      <c r="O105" s="10">
        <v>0</v>
      </c>
      <c r="P105" s="10">
        <v>128</v>
      </c>
      <c r="Q105" s="10">
        <v>688</v>
      </c>
      <c r="R105" s="12">
        <v>67.19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16</v>
      </c>
      <c r="E106" s="10">
        <v>16</v>
      </c>
      <c r="F106" s="11">
        <v>100</v>
      </c>
      <c r="G106" s="10">
        <v>1</v>
      </c>
      <c r="H106" s="10">
        <v>6</v>
      </c>
      <c r="I106" s="10">
        <v>1</v>
      </c>
      <c r="J106" s="10">
        <v>5</v>
      </c>
      <c r="K106" s="10">
        <v>2</v>
      </c>
      <c r="L106" s="10">
        <v>0</v>
      </c>
      <c r="M106" s="10">
        <v>1</v>
      </c>
      <c r="N106" s="10">
        <v>0</v>
      </c>
      <c r="O106" s="10">
        <v>0</v>
      </c>
      <c r="P106" s="10">
        <v>16</v>
      </c>
      <c r="Q106" s="10">
        <v>91</v>
      </c>
      <c r="R106" s="12">
        <v>71.09</v>
      </c>
    </row>
    <row r="107" spans="1:18" ht="15" customHeight="1" x14ac:dyDescent="0.2">
      <c r="A107" s="54"/>
      <c r="B107" s="56"/>
      <c r="C107" s="9" t="s">
        <v>18</v>
      </c>
      <c r="D107" s="10">
        <v>18</v>
      </c>
      <c r="E107" s="10">
        <v>18</v>
      </c>
      <c r="F107" s="11">
        <v>100</v>
      </c>
      <c r="G107" s="10">
        <v>1</v>
      </c>
      <c r="H107" s="10">
        <v>1</v>
      </c>
      <c r="I107" s="10">
        <v>4</v>
      </c>
      <c r="J107" s="10">
        <v>3</v>
      </c>
      <c r="K107" s="10">
        <v>7</v>
      </c>
      <c r="L107" s="10">
        <v>2</v>
      </c>
      <c r="M107" s="10">
        <v>0</v>
      </c>
      <c r="N107" s="10">
        <v>0</v>
      </c>
      <c r="O107" s="10">
        <v>0</v>
      </c>
      <c r="P107" s="10">
        <v>18</v>
      </c>
      <c r="Q107" s="10">
        <v>88</v>
      </c>
      <c r="R107" s="12">
        <v>61.11</v>
      </c>
    </row>
    <row r="108" spans="1:18" ht="15" customHeight="1" x14ac:dyDescent="0.2">
      <c r="A108" s="55"/>
      <c r="B108" s="56"/>
      <c r="C108" s="9" t="s">
        <v>19</v>
      </c>
      <c r="D108" s="10">
        <v>34</v>
      </c>
      <c r="E108" s="10">
        <v>34</v>
      </c>
      <c r="F108" s="11">
        <v>100</v>
      </c>
      <c r="G108" s="10">
        <v>2</v>
      </c>
      <c r="H108" s="10">
        <v>7</v>
      </c>
      <c r="I108" s="10">
        <v>5</v>
      </c>
      <c r="J108" s="10">
        <v>8</v>
      </c>
      <c r="K108" s="10">
        <v>9</v>
      </c>
      <c r="L108" s="10">
        <v>2</v>
      </c>
      <c r="M108" s="10">
        <v>1</v>
      </c>
      <c r="N108" s="10">
        <v>0</v>
      </c>
      <c r="O108" s="10">
        <v>0</v>
      </c>
      <c r="P108" s="10">
        <v>34</v>
      </c>
      <c r="Q108" s="10">
        <v>179</v>
      </c>
      <c r="R108" s="12">
        <v>65.81</v>
      </c>
    </row>
    <row r="109" spans="1:18" ht="15" customHeight="1" x14ac:dyDescent="0.2">
      <c r="A109" s="60" t="s">
        <v>20</v>
      </c>
      <c r="B109" s="61"/>
      <c r="C109" s="13" t="s">
        <v>17</v>
      </c>
      <c r="D109" s="14">
        <f>SUMIF($C$10:$C$108,$C$109,D10:D108)</f>
        <v>1390</v>
      </c>
      <c r="E109" s="14">
        <f>SUMIF($C$10:$C$108,$C$109,E10:E108)</f>
        <v>1388</v>
      </c>
      <c r="F109" s="15">
        <f>IF(D109&gt;0,ROUND((E109/D109)*100,2),0)</f>
        <v>99.86</v>
      </c>
      <c r="G109" s="14">
        <f>SUMIF($C$10:$C$108,$C$109,G10:G108)</f>
        <v>192</v>
      </c>
      <c r="H109" s="14">
        <f>SUMIF($C$10:$C$108,$C$109,H10:H108)</f>
        <v>249</v>
      </c>
      <c r="I109" s="14">
        <f>SUMIF($C$10:$C$108,$C$109,I10:I108)</f>
        <v>242</v>
      </c>
      <c r="J109" s="14">
        <f>SUMIF($C$10:$C$108,$C$109,J10:J108)</f>
        <v>247</v>
      </c>
      <c r="K109" s="14">
        <f>SUMIF($C$10:$C$108,$C$109,K10:K108)</f>
        <v>195</v>
      </c>
      <c r="L109" s="14">
        <f>SUMIF($C$10:$C$108,$C$109,L10:L108)</f>
        <v>146</v>
      </c>
      <c r="M109" s="14">
        <f>SUMIF($C$10:$C$108,$C$109,M10:M108)</f>
        <v>73</v>
      </c>
      <c r="N109" s="14">
        <f>SUMIF($C$10:$C$108,$C$109,N10:N108)</f>
        <v>44</v>
      </c>
      <c r="O109" s="14">
        <f>SUMIF($C$10:$C$108,$C$109,O10:O108)</f>
        <v>2</v>
      </c>
      <c r="P109" s="14">
        <f>SUMIF($C$10:$C$108,$C$109,P10:P108)</f>
        <v>1390</v>
      </c>
      <c r="Q109" s="14">
        <f>SUMIF($C$10:$C$108,$C$109,Q10:Q108)</f>
        <v>7374</v>
      </c>
      <c r="R109" s="16">
        <f>IF(D109&gt;0,ROUND((Q109/D109)*12.5,2),0)</f>
        <v>66.31</v>
      </c>
    </row>
    <row r="110" spans="1:18" ht="15" customHeight="1" x14ac:dyDescent="0.2">
      <c r="A110" s="62"/>
      <c r="B110" s="63"/>
      <c r="C110" s="13" t="s">
        <v>18</v>
      </c>
      <c r="D110" s="14">
        <f>SUMIF($C$10:$C$108,$C$110,D10:D108)</f>
        <v>1033</v>
      </c>
      <c r="E110" s="14">
        <f>SUMIF($C$10:$C$108,$C$110,E10:E108)</f>
        <v>1031</v>
      </c>
      <c r="F110" s="15">
        <f>IF(D110&gt;0,ROUND((E110/D110)*100,2),0)</f>
        <v>99.81</v>
      </c>
      <c r="G110" s="14">
        <f>SUMIF($C$10:$C$108,$C$110,G10:G108)</f>
        <v>120</v>
      </c>
      <c r="H110" s="14">
        <f>SUMIF($C$10:$C$108,$C$110,H10:H108)</f>
        <v>149</v>
      </c>
      <c r="I110" s="14">
        <f>SUMIF($C$10:$C$108,$C$110,I10:I108)</f>
        <v>191</v>
      </c>
      <c r="J110" s="14">
        <f>SUMIF($C$10:$C$108,$C$110,J10:J108)</f>
        <v>192</v>
      </c>
      <c r="K110" s="14">
        <f>SUMIF($C$10:$C$108,$C$110,K10:K108)</f>
        <v>176</v>
      </c>
      <c r="L110" s="14">
        <f>SUMIF($C$10:$C$108,$C$110,L10:L108)</f>
        <v>121</v>
      </c>
      <c r="M110" s="14">
        <f>SUMIF($C$10:$C$108,$C$110,M10:M108)</f>
        <v>56</v>
      </c>
      <c r="N110" s="14">
        <f>SUMIF($C$10:$C$108,$C$110,N10:N108)</f>
        <v>26</v>
      </c>
      <c r="O110" s="14">
        <f>SUMIF($C$10:$C$108,$C$110,O10:O108)</f>
        <v>2</v>
      </c>
      <c r="P110" s="14">
        <f>SUMIF($C$10:$C$108,$C$110,P10:P108)</f>
        <v>1033</v>
      </c>
      <c r="Q110" s="14">
        <f>SUMIF($C$10:$C$108,$C$110,Q10:Q108)</f>
        <v>5314</v>
      </c>
      <c r="R110" s="16">
        <f>IF(D110&gt;0,ROUND((Q110/D110)*12.5,2),0)</f>
        <v>64.3</v>
      </c>
    </row>
    <row r="111" spans="1:18" ht="15" customHeight="1" x14ac:dyDescent="0.2">
      <c r="A111" s="64"/>
      <c r="B111" s="65"/>
      <c r="C111" s="13" t="s">
        <v>19</v>
      </c>
      <c r="D111" s="14">
        <f>SUMIF($C$10:$C$108,$C$111,D10:D108)</f>
        <v>2423</v>
      </c>
      <c r="E111" s="14">
        <f>SUMIF($C$10:$C$108,$C$111,E10:E108)</f>
        <v>2419</v>
      </c>
      <c r="F111" s="15">
        <f>IF(D111&gt;0,ROUND((E111/D111)*100,2),0)</f>
        <v>99.83</v>
      </c>
      <c r="G111" s="14">
        <f>SUMIF($C$10:$C$108,$C$111,G10:G108)</f>
        <v>312</v>
      </c>
      <c r="H111" s="14">
        <f>SUMIF($C$10:$C$108,$C$111,H10:H108)</f>
        <v>398</v>
      </c>
      <c r="I111" s="14">
        <f>SUMIF($C$10:$C$108,$C$111,I10:I108)</f>
        <v>433</v>
      </c>
      <c r="J111" s="14">
        <f>SUMIF($C$10:$C$108,$C$111,J10:J108)</f>
        <v>439</v>
      </c>
      <c r="K111" s="14">
        <f>SUMIF($C$10:$C$108,$C$111,K10:K108)</f>
        <v>371</v>
      </c>
      <c r="L111" s="14">
        <f>SUMIF($C$10:$C$108,$C$111,L10:L108)</f>
        <v>267</v>
      </c>
      <c r="M111" s="14">
        <f>SUMIF($C$10:$C$108,$C$111,M10:M108)</f>
        <v>129</v>
      </c>
      <c r="N111" s="14">
        <f>SUMIF($C$10:$C$108,$C$111,N10:N108)</f>
        <v>70</v>
      </c>
      <c r="O111" s="14">
        <f>SUMIF($C$10:$C$108,$C$111,O10:O108)</f>
        <v>4</v>
      </c>
      <c r="P111" s="14">
        <f>SUMIF($C$10:$C$108,$C$111,P10:P108)</f>
        <v>2423</v>
      </c>
      <c r="Q111" s="14">
        <f>SUMIF($C$10:$C$108,$C$111,Q10:Q108)</f>
        <v>12688</v>
      </c>
      <c r="R111" s="16">
        <f>IF(D111&gt;0,ROUND((Q111/D111)*12.5,2),0)</f>
        <v>65.459999999999994</v>
      </c>
    </row>
    <row r="112" spans="1:18" ht="20.100000000000001" customHeight="1" x14ac:dyDescent="0.2">
      <c r="A112" s="66" t="s">
        <v>59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spans="1:23" s="22" customFormat="1" ht="20.100000000000001" customHeight="1" x14ac:dyDescent="0.2">
      <c r="A113" s="17"/>
      <c r="B113" s="18" t="s">
        <v>60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20"/>
      <c r="T113" s="21"/>
      <c r="U113" s="20"/>
      <c r="V113" s="20"/>
      <c r="W113" s="20"/>
    </row>
    <row r="114" spans="1:23" s="22" customFormat="1" ht="20.100000000000001" customHeight="1" x14ac:dyDescent="0.2">
      <c r="A114" s="74">
        <v>43593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20"/>
      <c r="T114" s="21"/>
      <c r="U114" s="20"/>
      <c r="V114" s="20"/>
      <c r="W114" s="20"/>
    </row>
    <row r="115" spans="1:23" s="22" customFormat="1" ht="20.100000000000001" customHeight="1" x14ac:dyDescent="0.2">
      <c r="A115" s="17"/>
      <c r="B115" s="23" t="s">
        <v>61</v>
      </c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19"/>
      <c r="S115" s="20"/>
      <c r="T115" s="21"/>
      <c r="U115" s="20"/>
      <c r="V115" s="20"/>
      <c r="W115" s="20"/>
    </row>
    <row r="116" spans="1:23" s="22" customFormat="1" ht="20.100000000000001" customHeight="1" thickBot="1" x14ac:dyDescent="0.25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20"/>
      <c r="T116" s="21"/>
      <c r="U116" s="20"/>
      <c r="V116" s="20"/>
      <c r="W116" s="20"/>
    </row>
    <row r="1097" spans="1:23" ht="24.95" customHeight="1" x14ac:dyDescent="0.2">
      <c r="A1097" s="25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  <row r="1102" spans="1:23" ht="24.95" customHeight="1" x14ac:dyDescent="0.2">
      <c r="A1102" s="2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</row>
    <row r="1103" spans="1:23" ht="24.95" customHeight="1" x14ac:dyDescent="0.2">
      <c r="A1103" s="2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</row>
    <row r="1104" spans="1:23" ht="24.95" customHeight="1" x14ac:dyDescent="0.2">
      <c r="A1104" s="2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</row>
    <row r="1105" spans="1:23" ht="24.95" customHeight="1" x14ac:dyDescent="0.2">
      <c r="A1105" s="2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</row>
    <row r="1106" spans="1:23" ht="24.95" customHeight="1" x14ac:dyDescent="0.2">
      <c r="A1106" s="2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</row>
    <row r="1107" spans="1:23" ht="24.95" customHeight="1" x14ac:dyDescent="0.2">
      <c r="A1107" s="2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</row>
    <row r="1108" spans="1:23" ht="24.95" customHeight="1" x14ac:dyDescent="0.2">
      <c r="A1108" s="2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</row>
    <row r="1109" spans="1:23" ht="24.95" customHeight="1" x14ac:dyDescent="0.2">
      <c r="A1109" s="2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</row>
    <row r="1110" spans="1:23" ht="24.95" customHeight="1" x14ac:dyDescent="0.2">
      <c r="A1110" s="2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</row>
    <row r="1111" spans="1:23" ht="24.95" customHeight="1" x14ac:dyDescent="0.2">
      <c r="A1111" s="2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</row>
    <row r="1112" spans="1:23" ht="24.95" customHeight="1" x14ac:dyDescent="0.2">
      <c r="A1112" s="2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</row>
    <row r="1113" spans="1:23" ht="24.95" customHeight="1" x14ac:dyDescent="0.2">
      <c r="A1113" s="2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</row>
    <row r="1114" spans="1:23" ht="24.95" customHeight="1" x14ac:dyDescent="0.2">
      <c r="A1114" s="2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</row>
    <row r="1115" spans="1:23" ht="24.95" customHeight="1" x14ac:dyDescent="0.2">
      <c r="A1115" s="2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</row>
    <row r="1116" spans="1:23" ht="24.95" customHeight="1" x14ac:dyDescent="0.2">
      <c r="A1116" s="2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</row>
  </sheetData>
  <sheetProtection algorithmName="SHA-512" hashValue="AGMUL+PtY0y4YsWYv4ekr3/QepSwkf+7MQzp+JaYb9BrKmM2cTTcP7EHqoZpAgW9ayd17qvnlniuOOukoj6lbw==" saltValue="EY7lyAJKzbk+wyfs+6CWmw==" spinCount="100000" sheet="1" objects="1" scenarios="1"/>
  <mergeCells count="9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106:A108"/>
    <mergeCell ref="B106:B108"/>
    <mergeCell ref="A97:A99"/>
    <mergeCell ref="B97:B99"/>
    <mergeCell ref="A100:A102"/>
    <mergeCell ref="B100:B102"/>
    <mergeCell ref="A103:A105"/>
    <mergeCell ref="B103:B105"/>
    <mergeCell ref="A109:B111"/>
    <mergeCell ref="A112:R112"/>
    <mergeCell ref="A114:R114"/>
    <mergeCell ref="A116:R116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69EF-01E5-45F8-A22A-9B276CCD82FF}">
  <dimension ref="A1:W1032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1</v>
      </c>
      <c r="E10" s="10">
        <v>1</v>
      </c>
      <c r="F10" s="11">
        <v>100</v>
      </c>
      <c r="G10" s="10">
        <v>0</v>
      </c>
      <c r="H10" s="10">
        <v>1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</v>
      </c>
      <c r="Q10" s="10">
        <v>7</v>
      </c>
      <c r="R10" s="12">
        <v>87.5</v>
      </c>
    </row>
    <row r="11" spans="1:23" ht="15" customHeight="1" x14ac:dyDescent="0.2">
      <c r="A11" s="54"/>
      <c r="B11" s="56"/>
      <c r="C11" s="9" t="s">
        <v>18</v>
      </c>
      <c r="D11" s="10"/>
      <c r="E11" s="10"/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2"/>
    </row>
    <row r="12" spans="1:23" ht="15" customHeight="1" x14ac:dyDescent="0.2">
      <c r="A12" s="55"/>
      <c r="B12" s="56"/>
      <c r="C12" s="9" t="s">
        <v>19</v>
      </c>
      <c r="D12" s="10">
        <v>1</v>
      </c>
      <c r="E12" s="10">
        <v>1</v>
      </c>
      <c r="F12" s="11">
        <v>100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</v>
      </c>
      <c r="Q12" s="10">
        <v>7</v>
      </c>
      <c r="R12" s="12">
        <v>87.5</v>
      </c>
    </row>
    <row r="13" spans="1:23" ht="15" customHeight="1" x14ac:dyDescent="0.2">
      <c r="A13" s="53">
        <v>2</v>
      </c>
      <c r="B13" s="56" t="s">
        <v>26</v>
      </c>
      <c r="C13" s="9" t="s">
        <v>17</v>
      </c>
      <c r="D13" s="10">
        <v>4</v>
      </c>
      <c r="E13" s="10">
        <v>4</v>
      </c>
      <c r="F13" s="11">
        <v>100</v>
      </c>
      <c r="G13" s="10">
        <v>2</v>
      </c>
      <c r="H13" s="10">
        <v>1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4</v>
      </c>
      <c r="Q13" s="10">
        <v>29</v>
      </c>
      <c r="R13" s="12">
        <v>90.63</v>
      </c>
    </row>
    <row r="14" spans="1:23" ht="15" customHeight="1" x14ac:dyDescent="0.2">
      <c r="A14" s="54"/>
      <c r="B14" s="56"/>
      <c r="C14" s="9" t="s">
        <v>18</v>
      </c>
      <c r="D14" s="10">
        <v>1</v>
      </c>
      <c r="E14" s="10">
        <v>1</v>
      </c>
      <c r="F14" s="11">
        <v>100</v>
      </c>
      <c r="G14" s="10">
        <v>0</v>
      </c>
      <c r="H14" s="10">
        <v>0</v>
      </c>
      <c r="I14" s="10">
        <v>0</v>
      </c>
      <c r="J14" s="10">
        <v>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</v>
      </c>
      <c r="Q14" s="10">
        <v>5</v>
      </c>
      <c r="R14" s="12">
        <v>62.5</v>
      </c>
    </row>
    <row r="15" spans="1:23" ht="15" customHeight="1" x14ac:dyDescent="0.2">
      <c r="A15" s="55"/>
      <c r="B15" s="56"/>
      <c r="C15" s="9" t="s">
        <v>19</v>
      </c>
      <c r="D15" s="10">
        <v>5</v>
      </c>
      <c r="E15" s="10">
        <v>5</v>
      </c>
      <c r="F15" s="11">
        <v>100</v>
      </c>
      <c r="G15" s="10">
        <v>2</v>
      </c>
      <c r="H15" s="10">
        <v>1</v>
      </c>
      <c r="I15" s="10">
        <v>1</v>
      </c>
      <c r="J15" s="10">
        <v>1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5</v>
      </c>
      <c r="Q15" s="10">
        <v>34</v>
      </c>
      <c r="R15" s="12">
        <v>85</v>
      </c>
    </row>
    <row r="16" spans="1:23" ht="15" customHeight="1" x14ac:dyDescent="0.2">
      <c r="A16" s="53">
        <v>3</v>
      </c>
      <c r="B16" s="56" t="s">
        <v>31</v>
      </c>
      <c r="C16" s="9" t="s">
        <v>17</v>
      </c>
      <c r="D16" s="10"/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</row>
    <row r="17" spans="1:23" ht="15" customHeight="1" x14ac:dyDescent="0.2">
      <c r="A17" s="54"/>
      <c r="B17" s="56"/>
      <c r="C17" s="9" t="s">
        <v>18</v>
      </c>
      <c r="D17" s="10">
        <v>2</v>
      </c>
      <c r="E17" s="10">
        <v>2</v>
      </c>
      <c r="F17" s="11">
        <v>100</v>
      </c>
      <c r="G17" s="10">
        <v>1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2</v>
      </c>
      <c r="Q17" s="10">
        <v>15</v>
      </c>
      <c r="R17" s="12">
        <v>93.75</v>
      </c>
    </row>
    <row r="18" spans="1:23" ht="15" customHeight="1" x14ac:dyDescent="0.2">
      <c r="A18" s="55"/>
      <c r="B18" s="56"/>
      <c r="C18" s="9" t="s">
        <v>19</v>
      </c>
      <c r="D18" s="10">
        <v>2</v>
      </c>
      <c r="E18" s="10">
        <v>2</v>
      </c>
      <c r="F18" s="11">
        <v>100</v>
      </c>
      <c r="G18" s="10">
        <v>1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2</v>
      </c>
      <c r="Q18" s="10">
        <v>15</v>
      </c>
      <c r="R18" s="12">
        <v>93.75</v>
      </c>
    </row>
    <row r="19" spans="1:23" ht="15" customHeight="1" x14ac:dyDescent="0.2">
      <c r="A19" s="53">
        <v>4</v>
      </c>
      <c r="B19" s="56" t="s">
        <v>38</v>
      </c>
      <c r="C19" s="9" t="s">
        <v>17</v>
      </c>
      <c r="D19" s="10">
        <v>4</v>
      </c>
      <c r="E19" s="10">
        <v>4</v>
      </c>
      <c r="F19" s="11">
        <v>100</v>
      </c>
      <c r="G19" s="10">
        <v>1</v>
      </c>
      <c r="H19" s="10">
        <v>2</v>
      </c>
      <c r="I19" s="10">
        <v>0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4</v>
      </c>
      <c r="Q19" s="10">
        <v>27</v>
      </c>
      <c r="R19" s="12">
        <v>84.38</v>
      </c>
    </row>
    <row r="20" spans="1:23" ht="15" customHeight="1" x14ac:dyDescent="0.2">
      <c r="A20" s="54"/>
      <c r="B20" s="56"/>
      <c r="C20" s="9" t="s">
        <v>18</v>
      </c>
      <c r="D20" s="10"/>
      <c r="E20" s="10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2"/>
    </row>
    <row r="21" spans="1:23" ht="15" customHeight="1" x14ac:dyDescent="0.2">
      <c r="A21" s="55"/>
      <c r="B21" s="56"/>
      <c r="C21" s="9" t="s">
        <v>19</v>
      </c>
      <c r="D21" s="10">
        <v>4</v>
      </c>
      <c r="E21" s="10">
        <v>4</v>
      </c>
      <c r="F21" s="11">
        <v>100</v>
      </c>
      <c r="G21" s="10">
        <v>1</v>
      </c>
      <c r="H21" s="10">
        <v>2</v>
      </c>
      <c r="I21" s="10">
        <v>0</v>
      </c>
      <c r="J21" s="10">
        <v>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4</v>
      </c>
      <c r="Q21" s="10">
        <v>27</v>
      </c>
      <c r="R21" s="12">
        <v>84.38</v>
      </c>
    </row>
    <row r="22" spans="1:23" ht="15" customHeight="1" x14ac:dyDescent="0.2">
      <c r="A22" s="53">
        <v>5</v>
      </c>
      <c r="B22" s="56" t="s">
        <v>52</v>
      </c>
      <c r="C22" s="9" t="s">
        <v>17</v>
      </c>
      <c r="D22" s="10">
        <v>2</v>
      </c>
      <c r="E22" s="10">
        <v>2</v>
      </c>
      <c r="F22" s="11">
        <v>100</v>
      </c>
      <c r="G22" s="10">
        <v>0</v>
      </c>
      <c r="H22" s="10">
        <v>1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0</v>
      </c>
      <c r="O22" s="10">
        <v>0</v>
      </c>
      <c r="P22" s="10">
        <v>2</v>
      </c>
      <c r="Q22" s="10">
        <v>9</v>
      </c>
      <c r="R22" s="12">
        <v>56.25</v>
      </c>
    </row>
    <row r="23" spans="1:23" ht="15" customHeight="1" x14ac:dyDescent="0.2">
      <c r="A23" s="54"/>
      <c r="B23" s="56"/>
      <c r="C23" s="9" t="s">
        <v>18</v>
      </c>
      <c r="D23" s="10"/>
      <c r="E23" s="10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2"/>
    </row>
    <row r="24" spans="1:23" ht="15" customHeight="1" x14ac:dyDescent="0.2">
      <c r="A24" s="55"/>
      <c r="B24" s="56"/>
      <c r="C24" s="9" t="s">
        <v>19</v>
      </c>
      <c r="D24" s="10">
        <v>2</v>
      </c>
      <c r="E24" s="10">
        <v>2</v>
      </c>
      <c r="F24" s="11">
        <v>100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0</v>
      </c>
      <c r="P24" s="10">
        <v>2</v>
      </c>
      <c r="Q24" s="10">
        <v>9</v>
      </c>
      <c r="R24" s="12">
        <v>56.25</v>
      </c>
    </row>
    <row r="25" spans="1:23" ht="15" customHeight="1" x14ac:dyDescent="0.2">
      <c r="A25" s="60" t="s">
        <v>20</v>
      </c>
      <c r="B25" s="61"/>
      <c r="C25" s="13" t="s">
        <v>17</v>
      </c>
      <c r="D25" s="14">
        <f>SUMIF($C$10:$C$24,$C$25,D10:D24)</f>
        <v>11</v>
      </c>
      <c r="E25" s="14">
        <f>SUMIF($C$10:$C$24,$C$25,E10:E24)</f>
        <v>11</v>
      </c>
      <c r="F25" s="15">
        <f>IF(D25&gt;0,ROUND((E25/D25)*100,2),0)</f>
        <v>100</v>
      </c>
      <c r="G25" s="14">
        <f>SUMIF($C$10:$C$24,$C$25,G10:G24)</f>
        <v>3</v>
      </c>
      <c r="H25" s="14">
        <f>SUMIF($C$10:$C$24,$C$25,H10:H24)</f>
        <v>5</v>
      </c>
      <c r="I25" s="14">
        <f>SUMIF($C$10:$C$24,$C$25,I10:I24)</f>
        <v>1</v>
      </c>
      <c r="J25" s="14">
        <f>SUMIF($C$10:$C$24,$C$25,J10:J24)</f>
        <v>1</v>
      </c>
      <c r="K25" s="14">
        <f>SUMIF($C$10:$C$24,$C$25,K10:K24)</f>
        <v>0</v>
      </c>
      <c r="L25" s="14">
        <f>SUMIF($C$10:$C$24,$C$25,L10:L24)</f>
        <v>0</v>
      </c>
      <c r="M25" s="14">
        <f>SUMIF($C$10:$C$24,$C$25,M10:M24)</f>
        <v>1</v>
      </c>
      <c r="N25" s="14">
        <f>SUMIF($C$10:$C$24,$C$25,N10:N24)</f>
        <v>0</v>
      </c>
      <c r="O25" s="14">
        <f>SUMIF($C$10:$C$24,$C$25,O10:O24)</f>
        <v>0</v>
      </c>
      <c r="P25" s="14">
        <f>SUMIF($C$10:$C$24,$C$25,P10:P24)</f>
        <v>11</v>
      </c>
      <c r="Q25" s="14">
        <f>SUMIF($C$10:$C$24,$C$25,Q10:Q24)</f>
        <v>72</v>
      </c>
      <c r="R25" s="16">
        <f>IF(D25&gt;0,ROUND((Q25/D25)*12.5,2),0)</f>
        <v>81.819999999999993</v>
      </c>
    </row>
    <row r="26" spans="1:23" ht="15" customHeight="1" x14ac:dyDescent="0.2">
      <c r="A26" s="62"/>
      <c r="B26" s="63"/>
      <c r="C26" s="13" t="s">
        <v>18</v>
      </c>
      <c r="D26" s="14">
        <f>SUMIF($C$10:$C$24,$C$26,D10:D24)</f>
        <v>3</v>
      </c>
      <c r="E26" s="14">
        <f>SUMIF($C$10:$C$24,$C$26,E10:E24)</f>
        <v>3</v>
      </c>
      <c r="F26" s="15">
        <f>IF(D26&gt;0,ROUND((E26/D26)*100,2),0)</f>
        <v>100</v>
      </c>
      <c r="G26" s="14">
        <f>SUMIF($C$10:$C$24,$C$26,G10:G24)</f>
        <v>1</v>
      </c>
      <c r="H26" s="14">
        <f>SUMIF($C$10:$C$24,$C$26,H10:H24)</f>
        <v>1</v>
      </c>
      <c r="I26" s="14">
        <f>SUMIF($C$10:$C$24,$C$26,I10:I24)</f>
        <v>0</v>
      </c>
      <c r="J26" s="14">
        <f>SUMIF($C$10:$C$24,$C$26,J10:J24)</f>
        <v>1</v>
      </c>
      <c r="K26" s="14">
        <f>SUMIF($C$10:$C$24,$C$26,K10:K24)</f>
        <v>0</v>
      </c>
      <c r="L26" s="14">
        <f>SUMIF($C$10:$C$24,$C$26,L10:L24)</f>
        <v>0</v>
      </c>
      <c r="M26" s="14">
        <f>SUMIF($C$10:$C$24,$C$26,M10:M24)</f>
        <v>0</v>
      </c>
      <c r="N26" s="14">
        <f>SUMIF($C$10:$C$24,$C$26,N10:N24)</f>
        <v>0</v>
      </c>
      <c r="O26" s="14">
        <f>SUMIF($C$10:$C$24,$C$26,O10:O24)</f>
        <v>0</v>
      </c>
      <c r="P26" s="14">
        <f>SUMIF($C$10:$C$24,$C$26,P10:P24)</f>
        <v>3</v>
      </c>
      <c r="Q26" s="14">
        <f>SUMIF($C$10:$C$24,$C$26,Q10:Q24)</f>
        <v>20</v>
      </c>
      <c r="R26" s="16">
        <f>IF(D26&gt;0,ROUND((Q26/D26)*12.5,2),0)</f>
        <v>83.33</v>
      </c>
    </row>
    <row r="27" spans="1:23" ht="15" customHeight="1" x14ac:dyDescent="0.2">
      <c r="A27" s="64"/>
      <c r="B27" s="65"/>
      <c r="C27" s="13" t="s">
        <v>19</v>
      </c>
      <c r="D27" s="14">
        <f>SUMIF($C$10:$C$24,$C$27,D10:D24)</f>
        <v>14</v>
      </c>
      <c r="E27" s="14">
        <f>SUMIF($C$10:$C$24,$C$27,E10:E24)</f>
        <v>14</v>
      </c>
      <c r="F27" s="15">
        <f>IF(D27&gt;0,ROUND((E27/D27)*100,2),0)</f>
        <v>100</v>
      </c>
      <c r="G27" s="14">
        <f>SUMIF($C$10:$C$24,$C$27,G10:G24)</f>
        <v>4</v>
      </c>
      <c r="H27" s="14">
        <f>SUMIF($C$10:$C$24,$C$27,H10:H24)</f>
        <v>6</v>
      </c>
      <c r="I27" s="14">
        <f>SUMIF($C$10:$C$24,$C$27,I10:I24)</f>
        <v>1</v>
      </c>
      <c r="J27" s="14">
        <f>SUMIF($C$10:$C$24,$C$27,J10:J24)</f>
        <v>2</v>
      </c>
      <c r="K27" s="14">
        <f>SUMIF($C$10:$C$24,$C$27,K10:K24)</f>
        <v>0</v>
      </c>
      <c r="L27" s="14">
        <f>SUMIF($C$10:$C$24,$C$27,L10:L24)</f>
        <v>0</v>
      </c>
      <c r="M27" s="14">
        <f>SUMIF($C$10:$C$24,$C$27,M10:M24)</f>
        <v>1</v>
      </c>
      <c r="N27" s="14">
        <f>SUMIF($C$10:$C$24,$C$27,N10:N24)</f>
        <v>0</v>
      </c>
      <c r="O27" s="14">
        <f>SUMIF($C$10:$C$24,$C$27,O10:O24)</f>
        <v>0</v>
      </c>
      <c r="P27" s="14">
        <f>SUMIF($C$10:$C$24,$C$27,P10:P24)</f>
        <v>14</v>
      </c>
      <c r="Q27" s="14">
        <f>SUMIF($C$10:$C$24,$C$27,Q10:Q24)</f>
        <v>92</v>
      </c>
      <c r="R27" s="16">
        <f>IF(D27&gt;0,ROUND((Q27/D27)*12.5,2),0)</f>
        <v>82.14</v>
      </c>
    </row>
    <row r="28" spans="1:23" ht="20.100000000000001" customHeight="1" x14ac:dyDescent="0.2">
      <c r="A28" s="66" t="s">
        <v>59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8"/>
    </row>
    <row r="29" spans="1:23" s="22" customFormat="1" ht="20.100000000000001" customHeight="1" x14ac:dyDescent="0.2">
      <c r="A29" s="17"/>
      <c r="B29" s="18" t="s">
        <v>60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20"/>
      <c r="T29" s="21"/>
      <c r="U29" s="20"/>
      <c r="V29" s="20"/>
      <c r="W29" s="20"/>
    </row>
    <row r="30" spans="1:23" s="22" customFormat="1" ht="20.100000000000001" customHeight="1" x14ac:dyDescent="0.2">
      <c r="A30" s="74">
        <v>43593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  <c r="S30" s="20"/>
      <c r="T30" s="21"/>
      <c r="U30" s="20"/>
      <c r="V30" s="20"/>
      <c r="W30" s="20"/>
    </row>
    <row r="31" spans="1:23" s="22" customFormat="1" ht="20.100000000000001" customHeight="1" x14ac:dyDescent="0.2">
      <c r="A31" s="17"/>
      <c r="B31" s="23" t="s">
        <v>61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19"/>
      <c r="S31" s="20"/>
      <c r="T31" s="21"/>
      <c r="U31" s="20"/>
      <c r="V31" s="20"/>
      <c r="W31" s="20"/>
    </row>
    <row r="32" spans="1:23" s="22" customFormat="1" ht="20.100000000000001" customHeight="1" thickBot="1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3"/>
      <c r="S32" s="20"/>
      <c r="T32" s="21"/>
      <c r="U32" s="20"/>
      <c r="V32" s="20"/>
      <c r="W32" s="20"/>
    </row>
    <row r="1013" spans="1:23" ht="24.95" customHeight="1" x14ac:dyDescent="0.2">
      <c r="A1013" s="25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</row>
    <row r="1014" spans="1:23" ht="24.95" customHeight="1" x14ac:dyDescent="0.2">
      <c r="A1014" s="2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</row>
    <row r="1015" spans="1:23" ht="24.95" customHeight="1" x14ac:dyDescent="0.2">
      <c r="A1015" s="2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</row>
    <row r="1016" spans="1:23" ht="24.95" customHeight="1" x14ac:dyDescent="0.2">
      <c r="A1016" s="2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</row>
    <row r="1017" spans="1:23" ht="24.95" customHeight="1" x14ac:dyDescent="0.2">
      <c r="A1017" s="2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</row>
    <row r="1018" spans="1:23" ht="24.95" customHeight="1" x14ac:dyDescent="0.2">
      <c r="A1018" s="2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</row>
    <row r="1019" spans="1:23" ht="24.95" customHeight="1" x14ac:dyDescent="0.2">
      <c r="A1019" s="2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</row>
    <row r="1020" spans="1:23" ht="24.95" customHeight="1" x14ac:dyDescent="0.2">
      <c r="A1020" s="2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</row>
    <row r="1021" spans="1:23" ht="24.95" customHeight="1" x14ac:dyDescent="0.2">
      <c r="A1021" s="2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</row>
    <row r="1022" spans="1:23" ht="24.95" customHeight="1" x14ac:dyDescent="0.2">
      <c r="A1022" s="2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</row>
    <row r="1023" spans="1:23" ht="24.95" customHeight="1" x14ac:dyDescent="0.2">
      <c r="A1023" s="2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</row>
    <row r="1024" spans="1:23" ht="24.95" customHeight="1" x14ac:dyDescent="0.2">
      <c r="A1024" s="27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</row>
    <row r="1025" spans="1:23" ht="24.95" customHeight="1" x14ac:dyDescent="0.2">
      <c r="A1025" s="27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</row>
    <row r="1026" spans="1:23" ht="24.95" customHeight="1" x14ac:dyDescent="0.2">
      <c r="A1026" s="27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6"/>
      <c r="W1026" s="26"/>
    </row>
    <row r="1027" spans="1:23" ht="24.95" customHeight="1" x14ac:dyDescent="0.2">
      <c r="A1027" s="27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</row>
    <row r="1028" spans="1:23" ht="24.95" customHeight="1" x14ac:dyDescent="0.2">
      <c r="A1028" s="27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</row>
    <row r="1029" spans="1:23" ht="24.95" customHeight="1" x14ac:dyDescent="0.2">
      <c r="A1029" s="27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</row>
    <row r="1030" spans="1:23" ht="24.95" customHeight="1" x14ac:dyDescent="0.2">
      <c r="A1030" s="27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</row>
    <row r="1031" spans="1:23" ht="24.95" customHeight="1" x14ac:dyDescent="0.2">
      <c r="A1031" s="27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</row>
    <row r="1032" spans="1:23" ht="24.95" customHeight="1" x14ac:dyDescent="0.2">
      <c r="A1032" s="27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</row>
  </sheetData>
  <sheetProtection algorithmName="SHA-512" hashValue="i6aMYtvkS945Oc0lDs9bfoks2nvaDImKD7oxAj2L6vzeGvyi/9Pqdltwy1a0h6mxJ9RnQM5Ci4n9Vla0hhNIZw==" saltValue="6FB3Z+eg87dlPBMnuEk90A==" spinCount="100000" sheet="1" objects="1" scenarios="1"/>
  <mergeCells count="39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25:B27"/>
    <mergeCell ref="A28:R28"/>
    <mergeCell ref="A30:R30"/>
    <mergeCell ref="A32:R32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6E271-D8A8-4296-B139-6A9B4E2AA357}">
  <dimension ref="A1:W1116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44</v>
      </c>
      <c r="E10" s="10">
        <v>44</v>
      </c>
      <c r="F10" s="11">
        <v>100</v>
      </c>
      <c r="G10" s="10">
        <v>18</v>
      </c>
      <c r="H10" s="10">
        <v>13</v>
      </c>
      <c r="I10" s="10">
        <v>7</v>
      </c>
      <c r="J10" s="10">
        <v>3</v>
      </c>
      <c r="K10" s="10">
        <v>2</v>
      </c>
      <c r="L10" s="10">
        <v>0</v>
      </c>
      <c r="M10" s="10">
        <v>1</v>
      </c>
      <c r="N10" s="10">
        <v>0</v>
      </c>
      <c r="O10" s="10">
        <v>0</v>
      </c>
      <c r="P10" s="10">
        <v>44</v>
      </c>
      <c r="Q10" s="10">
        <v>302</v>
      </c>
      <c r="R10" s="12">
        <v>85.8</v>
      </c>
    </row>
    <row r="11" spans="1:23" ht="15" customHeight="1" x14ac:dyDescent="0.2">
      <c r="A11" s="54"/>
      <c r="B11" s="56"/>
      <c r="C11" s="9" t="s">
        <v>18</v>
      </c>
      <c r="D11" s="10">
        <v>45</v>
      </c>
      <c r="E11" s="10">
        <v>45</v>
      </c>
      <c r="F11" s="11">
        <v>100</v>
      </c>
      <c r="G11" s="10">
        <v>9</v>
      </c>
      <c r="H11" s="10">
        <v>14</v>
      </c>
      <c r="I11" s="10">
        <v>5</v>
      </c>
      <c r="J11" s="10">
        <v>8</v>
      </c>
      <c r="K11" s="10">
        <v>7</v>
      </c>
      <c r="L11" s="10">
        <v>1</v>
      </c>
      <c r="M11" s="10">
        <v>1</v>
      </c>
      <c r="N11" s="10">
        <v>0</v>
      </c>
      <c r="O11" s="10">
        <v>0</v>
      </c>
      <c r="P11" s="10">
        <v>45</v>
      </c>
      <c r="Q11" s="10">
        <v>273</v>
      </c>
      <c r="R11" s="12">
        <v>75.83</v>
      </c>
    </row>
    <row r="12" spans="1:23" ht="15" customHeight="1" x14ac:dyDescent="0.2">
      <c r="A12" s="55"/>
      <c r="B12" s="56"/>
      <c r="C12" s="9" t="s">
        <v>19</v>
      </c>
      <c r="D12" s="10">
        <v>89</v>
      </c>
      <c r="E12" s="10">
        <v>89</v>
      </c>
      <c r="F12" s="11">
        <v>100</v>
      </c>
      <c r="G12" s="10">
        <v>27</v>
      </c>
      <c r="H12" s="10">
        <v>27</v>
      </c>
      <c r="I12" s="10">
        <v>12</v>
      </c>
      <c r="J12" s="10">
        <v>11</v>
      </c>
      <c r="K12" s="10">
        <v>9</v>
      </c>
      <c r="L12" s="10">
        <v>1</v>
      </c>
      <c r="M12" s="10">
        <v>2</v>
      </c>
      <c r="N12" s="10">
        <v>0</v>
      </c>
      <c r="O12" s="10">
        <v>0</v>
      </c>
      <c r="P12" s="10">
        <v>89</v>
      </c>
      <c r="Q12" s="10">
        <v>575</v>
      </c>
      <c r="R12" s="12">
        <v>80.760000000000005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23</v>
      </c>
      <c r="E13" s="10">
        <v>22</v>
      </c>
      <c r="F13" s="11">
        <v>95.65</v>
      </c>
      <c r="G13" s="10">
        <v>3</v>
      </c>
      <c r="H13" s="10">
        <v>7</v>
      </c>
      <c r="I13" s="10">
        <v>2</v>
      </c>
      <c r="J13" s="10">
        <v>5</v>
      </c>
      <c r="K13" s="10">
        <v>1</v>
      </c>
      <c r="L13" s="10">
        <v>4</v>
      </c>
      <c r="M13" s="10">
        <v>0</v>
      </c>
      <c r="N13" s="10">
        <v>0</v>
      </c>
      <c r="O13" s="10">
        <v>1</v>
      </c>
      <c r="P13" s="10">
        <v>23</v>
      </c>
      <c r="Q13" s="10">
        <v>126</v>
      </c>
      <c r="R13" s="12">
        <v>68.48</v>
      </c>
    </row>
    <row r="14" spans="1:23" ht="15" customHeight="1" x14ac:dyDescent="0.2">
      <c r="A14" s="54"/>
      <c r="B14" s="56"/>
      <c r="C14" s="9" t="s">
        <v>18</v>
      </c>
      <c r="D14" s="10">
        <v>13</v>
      </c>
      <c r="E14" s="10">
        <v>13</v>
      </c>
      <c r="F14" s="11">
        <v>100</v>
      </c>
      <c r="G14" s="10">
        <v>1</v>
      </c>
      <c r="H14" s="10">
        <v>5</v>
      </c>
      <c r="I14" s="10">
        <v>0</v>
      </c>
      <c r="J14" s="10">
        <v>0</v>
      </c>
      <c r="K14" s="10">
        <v>3</v>
      </c>
      <c r="L14" s="10">
        <v>1</v>
      </c>
      <c r="M14" s="10">
        <v>2</v>
      </c>
      <c r="N14" s="10">
        <v>1</v>
      </c>
      <c r="O14" s="10">
        <v>0</v>
      </c>
      <c r="P14" s="10">
        <v>13</v>
      </c>
      <c r="Q14" s="10">
        <v>63</v>
      </c>
      <c r="R14" s="12">
        <v>60.58</v>
      </c>
    </row>
    <row r="15" spans="1:23" ht="15" customHeight="1" x14ac:dyDescent="0.2">
      <c r="A15" s="55"/>
      <c r="B15" s="56"/>
      <c r="C15" s="9" t="s">
        <v>19</v>
      </c>
      <c r="D15" s="10">
        <v>36</v>
      </c>
      <c r="E15" s="10">
        <v>35</v>
      </c>
      <c r="F15" s="11">
        <v>97.22</v>
      </c>
      <c r="G15" s="10">
        <v>4</v>
      </c>
      <c r="H15" s="10">
        <v>12</v>
      </c>
      <c r="I15" s="10">
        <v>2</v>
      </c>
      <c r="J15" s="10">
        <v>5</v>
      </c>
      <c r="K15" s="10">
        <v>4</v>
      </c>
      <c r="L15" s="10">
        <v>5</v>
      </c>
      <c r="M15" s="10">
        <v>2</v>
      </c>
      <c r="N15" s="10">
        <v>1</v>
      </c>
      <c r="O15" s="10">
        <v>1</v>
      </c>
      <c r="P15" s="10">
        <v>36</v>
      </c>
      <c r="Q15" s="10">
        <v>189</v>
      </c>
      <c r="R15" s="12">
        <v>65.63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19</v>
      </c>
      <c r="E16" s="10">
        <v>18</v>
      </c>
      <c r="F16" s="11">
        <v>94.74</v>
      </c>
      <c r="G16" s="10">
        <v>3</v>
      </c>
      <c r="H16" s="10">
        <v>6</v>
      </c>
      <c r="I16" s="10">
        <v>4</v>
      </c>
      <c r="J16" s="10">
        <v>1</v>
      </c>
      <c r="K16" s="10">
        <v>2</v>
      </c>
      <c r="L16" s="10">
        <v>2</v>
      </c>
      <c r="M16" s="10">
        <v>0</v>
      </c>
      <c r="N16" s="10">
        <v>0</v>
      </c>
      <c r="O16" s="10">
        <v>1</v>
      </c>
      <c r="P16" s="10">
        <v>19</v>
      </c>
      <c r="Q16" s="10">
        <v>109</v>
      </c>
      <c r="R16" s="12">
        <v>71.709999999999994</v>
      </c>
    </row>
    <row r="17" spans="1:18" ht="15" customHeight="1" x14ac:dyDescent="0.2">
      <c r="A17" s="54"/>
      <c r="B17" s="56"/>
      <c r="C17" s="9" t="s">
        <v>18</v>
      </c>
      <c r="D17" s="10">
        <v>29</v>
      </c>
      <c r="E17" s="10">
        <v>29</v>
      </c>
      <c r="F17" s="11">
        <v>100</v>
      </c>
      <c r="G17" s="10">
        <v>3</v>
      </c>
      <c r="H17" s="10">
        <v>3</v>
      </c>
      <c r="I17" s="10">
        <v>4</v>
      </c>
      <c r="J17" s="10">
        <v>5</v>
      </c>
      <c r="K17" s="10">
        <v>6</v>
      </c>
      <c r="L17" s="10">
        <v>2</v>
      </c>
      <c r="M17" s="10">
        <v>5</v>
      </c>
      <c r="N17" s="10">
        <v>1</v>
      </c>
      <c r="O17" s="10">
        <v>0</v>
      </c>
      <c r="P17" s="10">
        <v>29</v>
      </c>
      <c r="Q17" s="10">
        <v>135</v>
      </c>
      <c r="R17" s="12">
        <v>58.19</v>
      </c>
    </row>
    <row r="18" spans="1:18" ht="15" customHeight="1" x14ac:dyDescent="0.2">
      <c r="A18" s="55"/>
      <c r="B18" s="56"/>
      <c r="C18" s="9" t="s">
        <v>19</v>
      </c>
      <c r="D18" s="10">
        <v>48</v>
      </c>
      <c r="E18" s="10">
        <v>47</v>
      </c>
      <c r="F18" s="11">
        <v>97.92</v>
      </c>
      <c r="G18" s="10">
        <v>6</v>
      </c>
      <c r="H18" s="10">
        <v>9</v>
      </c>
      <c r="I18" s="10">
        <v>8</v>
      </c>
      <c r="J18" s="10">
        <v>6</v>
      </c>
      <c r="K18" s="10">
        <v>8</v>
      </c>
      <c r="L18" s="10">
        <v>4</v>
      </c>
      <c r="M18" s="10">
        <v>5</v>
      </c>
      <c r="N18" s="10">
        <v>1</v>
      </c>
      <c r="O18" s="10">
        <v>1</v>
      </c>
      <c r="P18" s="10">
        <v>48</v>
      </c>
      <c r="Q18" s="10">
        <v>244</v>
      </c>
      <c r="R18" s="12">
        <v>63.54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30</v>
      </c>
      <c r="E19" s="10">
        <v>30</v>
      </c>
      <c r="F19" s="11">
        <v>100</v>
      </c>
      <c r="G19" s="10">
        <v>1</v>
      </c>
      <c r="H19" s="10">
        <v>5</v>
      </c>
      <c r="I19" s="10">
        <v>4</v>
      </c>
      <c r="J19" s="10">
        <v>6</v>
      </c>
      <c r="K19" s="10">
        <v>4</v>
      </c>
      <c r="L19" s="10">
        <v>2</v>
      </c>
      <c r="M19" s="10">
        <v>6</v>
      </c>
      <c r="N19" s="10">
        <v>2</v>
      </c>
      <c r="O19" s="10">
        <v>0</v>
      </c>
      <c r="P19" s="10">
        <v>30</v>
      </c>
      <c r="Q19" s="10">
        <v>133</v>
      </c>
      <c r="R19" s="12">
        <v>55.42</v>
      </c>
    </row>
    <row r="20" spans="1:18" ht="15" customHeight="1" x14ac:dyDescent="0.2">
      <c r="A20" s="54"/>
      <c r="B20" s="56"/>
      <c r="C20" s="9" t="s">
        <v>18</v>
      </c>
      <c r="D20" s="10">
        <v>11</v>
      </c>
      <c r="E20" s="10">
        <v>11</v>
      </c>
      <c r="F20" s="11">
        <v>100</v>
      </c>
      <c r="G20" s="10">
        <v>0</v>
      </c>
      <c r="H20" s="10">
        <v>3</v>
      </c>
      <c r="I20" s="10">
        <v>3</v>
      </c>
      <c r="J20" s="10">
        <v>2</v>
      </c>
      <c r="K20" s="10">
        <v>1</v>
      </c>
      <c r="L20" s="10">
        <v>0</v>
      </c>
      <c r="M20" s="10">
        <v>2</v>
      </c>
      <c r="N20" s="10">
        <v>0</v>
      </c>
      <c r="O20" s="10">
        <v>0</v>
      </c>
      <c r="P20" s="10">
        <v>11</v>
      </c>
      <c r="Q20" s="10">
        <v>57</v>
      </c>
      <c r="R20" s="12">
        <v>64.77</v>
      </c>
    </row>
    <row r="21" spans="1:18" ht="15" customHeight="1" x14ac:dyDescent="0.2">
      <c r="A21" s="55"/>
      <c r="B21" s="56"/>
      <c r="C21" s="9" t="s">
        <v>19</v>
      </c>
      <c r="D21" s="10">
        <v>41</v>
      </c>
      <c r="E21" s="10">
        <v>41</v>
      </c>
      <c r="F21" s="11">
        <v>100</v>
      </c>
      <c r="G21" s="10">
        <v>1</v>
      </c>
      <c r="H21" s="10">
        <v>8</v>
      </c>
      <c r="I21" s="10">
        <v>7</v>
      </c>
      <c r="J21" s="10">
        <v>8</v>
      </c>
      <c r="K21" s="10">
        <v>5</v>
      </c>
      <c r="L21" s="10">
        <v>2</v>
      </c>
      <c r="M21" s="10">
        <v>8</v>
      </c>
      <c r="N21" s="10">
        <v>2</v>
      </c>
      <c r="O21" s="10">
        <v>0</v>
      </c>
      <c r="P21" s="10">
        <v>41</v>
      </c>
      <c r="Q21" s="10">
        <v>190</v>
      </c>
      <c r="R21" s="12">
        <v>57.93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60</v>
      </c>
      <c r="E22" s="10">
        <v>60</v>
      </c>
      <c r="F22" s="11">
        <v>100</v>
      </c>
      <c r="G22" s="10">
        <v>8</v>
      </c>
      <c r="H22" s="10">
        <v>17</v>
      </c>
      <c r="I22" s="10">
        <v>6</v>
      </c>
      <c r="J22" s="10">
        <v>10</v>
      </c>
      <c r="K22" s="10">
        <v>11</v>
      </c>
      <c r="L22" s="10">
        <v>3</v>
      </c>
      <c r="M22" s="10">
        <v>3</v>
      </c>
      <c r="N22" s="10">
        <v>2</v>
      </c>
      <c r="O22" s="10">
        <v>0</v>
      </c>
      <c r="P22" s="10">
        <v>60</v>
      </c>
      <c r="Q22" s="10">
        <v>330</v>
      </c>
      <c r="R22" s="12">
        <v>68.75</v>
      </c>
    </row>
    <row r="23" spans="1:18" ht="15" customHeight="1" x14ac:dyDescent="0.2">
      <c r="A23" s="54"/>
      <c r="B23" s="56"/>
      <c r="C23" s="9" t="s">
        <v>18</v>
      </c>
      <c r="D23" s="10">
        <v>50</v>
      </c>
      <c r="E23" s="10">
        <v>50</v>
      </c>
      <c r="F23" s="11">
        <v>100</v>
      </c>
      <c r="G23" s="10">
        <v>1</v>
      </c>
      <c r="H23" s="10">
        <v>11</v>
      </c>
      <c r="I23" s="10">
        <v>6</v>
      </c>
      <c r="J23" s="10">
        <v>15</v>
      </c>
      <c r="K23" s="10">
        <v>9</v>
      </c>
      <c r="L23" s="10">
        <v>6</v>
      </c>
      <c r="M23" s="10">
        <v>2</v>
      </c>
      <c r="N23" s="10">
        <v>0</v>
      </c>
      <c r="O23" s="10">
        <v>0</v>
      </c>
      <c r="P23" s="10">
        <v>50</v>
      </c>
      <c r="Q23" s="10">
        <v>254</v>
      </c>
      <c r="R23" s="12">
        <v>63.5</v>
      </c>
    </row>
    <row r="24" spans="1:18" ht="15" customHeight="1" x14ac:dyDescent="0.2">
      <c r="A24" s="55"/>
      <c r="B24" s="56"/>
      <c r="C24" s="9" t="s">
        <v>19</v>
      </c>
      <c r="D24" s="10">
        <v>110</v>
      </c>
      <c r="E24" s="10">
        <v>110</v>
      </c>
      <c r="F24" s="11">
        <v>100</v>
      </c>
      <c r="G24" s="10">
        <v>9</v>
      </c>
      <c r="H24" s="10">
        <v>28</v>
      </c>
      <c r="I24" s="10">
        <v>12</v>
      </c>
      <c r="J24" s="10">
        <v>25</v>
      </c>
      <c r="K24" s="10">
        <v>20</v>
      </c>
      <c r="L24" s="10">
        <v>9</v>
      </c>
      <c r="M24" s="10">
        <v>5</v>
      </c>
      <c r="N24" s="10">
        <v>2</v>
      </c>
      <c r="O24" s="10">
        <v>0</v>
      </c>
      <c r="P24" s="10">
        <v>110</v>
      </c>
      <c r="Q24" s="10">
        <v>584</v>
      </c>
      <c r="R24" s="12">
        <v>66.36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21</v>
      </c>
      <c r="E25" s="10">
        <v>21</v>
      </c>
      <c r="F25" s="11">
        <v>100</v>
      </c>
      <c r="G25" s="10">
        <v>4</v>
      </c>
      <c r="H25" s="10">
        <v>4</v>
      </c>
      <c r="I25" s="10">
        <v>6</v>
      </c>
      <c r="J25" s="10">
        <v>4</v>
      </c>
      <c r="K25" s="10">
        <v>3</v>
      </c>
      <c r="L25" s="10">
        <v>0</v>
      </c>
      <c r="M25" s="10">
        <v>0</v>
      </c>
      <c r="N25" s="10">
        <v>0</v>
      </c>
      <c r="O25" s="10">
        <v>0</v>
      </c>
      <c r="P25" s="10">
        <v>21</v>
      </c>
      <c r="Q25" s="10">
        <v>128</v>
      </c>
      <c r="R25" s="12">
        <v>76.19</v>
      </c>
    </row>
    <row r="26" spans="1:18" ht="15" customHeight="1" x14ac:dyDescent="0.2">
      <c r="A26" s="54"/>
      <c r="B26" s="56"/>
      <c r="C26" s="9" t="s">
        <v>18</v>
      </c>
      <c r="D26" s="10">
        <v>11</v>
      </c>
      <c r="E26" s="10">
        <v>11</v>
      </c>
      <c r="F26" s="11">
        <v>100</v>
      </c>
      <c r="G26" s="10">
        <v>3</v>
      </c>
      <c r="H26" s="10">
        <v>5</v>
      </c>
      <c r="I26" s="10">
        <v>1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11</v>
      </c>
      <c r="Q26" s="10">
        <v>75</v>
      </c>
      <c r="R26" s="12">
        <v>85.23</v>
      </c>
    </row>
    <row r="27" spans="1:18" ht="15" customHeight="1" x14ac:dyDescent="0.2">
      <c r="A27" s="55"/>
      <c r="B27" s="56"/>
      <c r="C27" s="9" t="s">
        <v>19</v>
      </c>
      <c r="D27" s="10">
        <v>32</v>
      </c>
      <c r="E27" s="10">
        <v>32</v>
      </c>
      <c r="F27" s="11">
        <v>100</v>
      </c>
      <c r="G27" s="10">
        <v>7</v>
      </c>
      <c r="H27" s="10">
        <v>9</v>
      </c>
      <c r="I27" s="10">
        <v>7</v>
      </c>
      <c r="J27" s="10">
        <v>6</v>
      </c>
      <c r="K27" s="10">
        <v>3</v>
      </c>
      <c r="L27" s="10">
        <v>0</v>
      </c>
      <c r="M27" s="10">
        <v>0</v>
      </c>
      <c r="N27" s="10">
        <v>0</v>
      </c>
      <c r="O27" s="10">
        <v>0</v>
      </c>
      <c r="P27" s="10">
        <v>32</v>
      </c>
      <c r="Q27" s="10">
        <v>203</v>
      </c>
      <c r="R27" s="12">
        <v>79.3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80</v>
      </c>
      <c r="E28" s="10">
        <v>80</v>
      </c>
      <c r="F28" s="11">
        <v>100</v>
      </c>
      <c r="G28" s="10">
        <v>15</v>
      </c>
      <c r="H28" s="10">
        <v>11</v>
      </c>
      <c r="I28" s="10">
        <v>14</v>
      </c>
      <c r="J28" s="10">
        <v>19</v>
      </c>
      <c r="K28" s="10">
        <v>5</v>
      </c>
      <c r="L28" s="10">
        <v>13</v>
      </c>
      <c r="M28" s="10">
        <v>3</v>
      </c>
      <c r="N28" s="10">
        <v>0</v>
      </c>
      <c r="O28" s="10">
        <v>0</v>
      </c>
      <c r="P28" s="10">
        <v>80</v>
      </c>
      <c r="Q28" s="10">
        <v>441</v>
      </c>
      <c r="R28" s="12">
        <v>68.91</v>
      </c>
    </row>
    <row r="29" spans="1:18" ht="15" customHeight="1" x14ac:dyDescent="0.2">
      <c r="A29" s="54"/>
      <c r="B29" s="56"/>
      <c r="C29" s="9" t="s">
        <v>18</v>
      </c>
      <c r="D29" s="10">
        <v>75</v>
      </c>
      <c r="E29" s="10">
        <v>75</v>
      </c>
      <c r="F29" s="11">
        <v>100</v>
      </c>
      <c r="G29" s="10">
        <v>9</v>
      </c>
      <c r="H29" s="10">
        <v>13</v>
      </c>
      <c r="I29" s="10">
        <v>18</v>
      </c>
      <c r="J29" s="10">
        <v>15</v>
      </c>
      <c r="K29" s="10">
        <v>12</v>
      </c>
      <c r="L29" s="10">
        <v>4</v>
      </c>
      <c r="M29" s="10">
        <v>4</v>
      </c>
      <c r="N29" s="10">
        <v>0</v>
      </c>
      <c r="O29" s="10">
        <v>0</v>
      </c>
      <c r="P29" s="10">
        <v>75</v>
      </c>
      <c r="Q29" s="10">
        <v>414</v>
      </c>
      <c r="R29" s="12">
        <v>69</v>
      </c>
    </row>
    <row r="30" spans="1:18" ht="15" customHeight="1" x14ac:dyDescent="0.2">
      <c r="A30" s="55"/>
      <c r="B30" s="56"/>
      <c r="C30" s="9" t="s">
        <v>19</v>
      </c>
      <c r="D30" s="10">
        <v>155</v>
      </c>
      <c r="E30" s="10">
        <v>155</v>
      </c>
      <c r="F30" s="11">
        <v>100</v>
      </c>
      <c r="G30" s="10">
        <v>24</v>
      </c>
      <c r="H30" s="10">
        <v>24</v>
      </c>
      <c r="I30" s="10">
        <v>32</v>
      </c>
      <c r="J30" s="10">
        <v>34</v>
      </c>
      <c r="K30" s="10">
        <v>17</v>
      </c>
      <c r="L30" s="10">
        <v>17</v>
      </c>
      <c r="M30" s="10">
        <v>7</v>
      </c>
      <c r="N30" s="10">
        <v>0</v>
      </c>
      <c r="O30" s="10">
        <v>0</v>
      </c>
      <c r="P30" s="10">
        <v>155</v>
      </c>
      <c r="Q30" s="10">
        <v>855</v>
      </c>
      <c r="R30" s="12">
        <v>68.95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64</v>
      </c>
      <c r="E31" s="10">
        <v>64</v>
      </c>
      <c r="F31" s="11">
        <v>100</v>
      </c>
      <c r="G31" s="10">
        <v>13</v>
      </c>
      <c r="H31" s="10">
        <v>10</v>
      </c>
      <c r="I31" s="10">
        <v>10</v>
      </c>
      <c r="J31" s="10">
        <v>7</v>
      </c>
      <c r="K31" s="10">
        <v>11</v>
      </c>
      <c r="L31" s="10">
        <v>9</v>
      </c>
      <c r="M31" s="10">
        <v>3</v>
      </c>
      <c r="N31" s="10">
        <v>1</v>
      </c>
      <c r="O31" s="10">
        <v>0</v>
      </c>
      <c r="P31" s="10">
        <v>64</v>
      </c>
      <c r="Q31" s="10">
        <v>347</v>
      </c>
      <c r="R31" s="12">
        <v>67.77</v>
      </c>
    </row>
    <row r="32" spans="1:18" ht="15" customHeight="1" x14ac:dyDescent="0.2">
      <c r="A32" s="54"/>
      <c r="B32" s="56"/>
      <c r="C32" s="9" t="s">
        <v>18</v>
      </c>
      <c r="D32" s="10">
        <v>50</v>
      </c>
      <c r="E32" s="10">
        <v>49</v>
      </c>
      <c r="F32" s="11">
        <v>98</v>
      </c>
      <c r="G32" s="10">
        <v>12</v>
      </c>
      <c r="H32" s="10">
        <v>11</v>
      </c>
      <c r="I32" s="10">
        <v>6</v>
      </c>
      <c r="J32" s="10">
        <v>7</v>
      </c>
      <c r="K32" s="10">
        <v>8</v>
      </c>
      <c r="L32" s="10">
        <v>3</v>
      </c>
      <c r="M32" s="10">
        <v>1</v>
      </c>
      <c r="N32" s="10">
        <v>1</v>
      </c>
      <c r="O32" s="10">
        <v>1</v>
      </c>
      <c r="P32" s="10">
        <v>50</v>
      </c>
      <c r="Q32" s="10">
        <v>288</v>
      </c>
      <c r="R32" s="12">
        <v>72</v>
      </c>
    </row>
    <row r="33" spans="1:18" ht="15" customHeight="1" x14ac:dyDescent="0.2">
      <c r="A33" s="55"/>
      <c r="B33" s="56"/>
      <c r="C33" s="9" t="s">
        <v>19</v>
      </c>
      <c r="D33" s="10">
        <v>114</v>
      </c>
      <c r="E33" s="10">
        <v>113</v>
      </c>
      <c r="F33" s="11">
        <v>99.12</v>
      </c>
      <c r="G33" s="10">
        <v>25</v>
      </c>
      <c r="H33" s="10">
        <v>21</v>
      </c>
      <c r="I33" s="10">
        <v>16</v>
      </c>
      <c r="J33" s="10">
        <v>14</v>
      </c>
      <c r="K33" s="10">
        <v>19</v>
      </c>
      <c r="L33" s="10">
        <v>12</v>
      </c>
      <c r="M33" s="10">
        <v>4</v>
      </c>
      <c r="N33" s="10">
        <v>2</v>
      </c>
      <c r="O33" s="10">
        <v>1</v>
      </c>
      <c r="P33" s="10">
        <v>114</v>
      </c>
      <c r="Q33" s="10">
        <v>635</v>
      </c>
      <c r="R33" s="12">
        <v>69.63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82</v>
      </c>
      <c r="E34" s="10">
        <v>82</v>
      </c>
      <c r="F34" s="11">
        <v>100</v>
      </c>
      <c r="G34" s="10">
        <v>21</v>
      </c>
      <c r="H34" s="10">
        <v>19</v>
      </c>
      <c r="I34" s="10">
        <v>16</v>
      </c>
      <c r="J34" s="10">
        <v>13</v>
      </c>
      <c r="K34" s="10">
        <v>8</v>
      </c>
      <c r="L34" s="10">
        <v>4</v>
      </c>
      <c r="M34" s="10">
        <v>1</v>
      </c>
      <c r="N34" s="10">
        <v>0</v>
      </c>
      <c r="O34" s="10">
        <v>0</v>
      </c>
      <c r="P34" s="10">
        <v>82</v>
      </c>
      <c r="Q34" s="10">
        <v>508</v>
      </c>
      <c r="R34" s="12">
        <v>77.44</v>
      </c>
    </row>
    <row r="35" spans="1:18" ht="15" customHeight="1" x14ac:dyDescent="0.2">
      <c r="A35" s="54"/>
      <c r="B35" s="56"/>
      <c r="C35" s="9" t="s">
        <v>18</v>
      </c>
      <c r="D35" s="10">
        <v>54</v>
      </c>
      <c r="E35" s="10">
        <v>54</v>
      </c>
      <c r="F35" s="11">
        <v>100</v>
      </c>
      <c r="G35" s="10">
        <v>11</v>
      </c>
      <c r="H35" s="10">
        <v>12</v>
      </c>
      <c r="I35" s="10">
        <v>8</v>
      </c>
      <c r="J35" s="10">
        <v>10</v>
      </c>
      <c r="K35" s="10">
        <v>8</v>
      </c>
      <c r="L35" s="10">
        <v>5</v>
      </c>
      <c r="M35" s="10">
        <v>0</v>
      </c>
      <c r="N35" s="10">
        <v>0</v>
      </c>
      <c r="O35" s="10">
        <v>0</v>
      </c>
      <c r="P35" s="10">
        <v>54</v>
      </c>
      <c r="Q35" s="10">
        <v>317</v>
      </c>
      <c r="R35" s="12">
        <v>73.38</v>
      </c>
    </row>
    <row r="36" spans="1:18" ht="15" customHeight="1" x14ac:dyDescent="0.2">
      <c r="A36" s="55"/>
      <c r="B36" s="56"/>
      <c r="C36" s="9" t="s">
        <v>19</v>
      </c>
      <c r="D36" s="10">
        <v>136</v>
      </c>
      <c r="E36" s="10">
        <v>136</v>
      </c>
      <c r="F36" s="11">
        <v>100</v>
      </c>
      <c r="G36" s="10">
        <v>32</v>
      </c>
      <c r="H36" s="10">
        <v>31</v>
      </c>
      <c r="I36" s="10">
        <v>24</v>
      </c>
      <c r="J36" s="10">
        <v>23</v>
      </c>
      <c r="K36" s="10">
        <v>16</v>
      </c>
      <c r="L36" s="10">
        <v>9</v>
      </c>
      <c r="M36" s="10">
        <v>1</v>
      </c>
      <c r="N36" s="10">
        <v>0</v>
      </c>
      <c r="O36" s="10">
        <v>0</v>
      </c>
      <c r="P36" s="10">
        <v>136</v>
      </c>
      <c r="Q36" s="10">
        <v>825</v>
      </c>
      <c r="R36" s="12">
        <v>75.83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45</v>
      </c>
      <c r="E37" s="10">
        <v>45</v>
      </c>
      <c r="F37" s="11">
        <v>100</v>
      </c>
      <c r="G37" s="10">
        <v>9</v>
      </c>
      <c r="H37" s="10">
        <v>10</v>
      </c>
      <c r="I37" s="10">
        <v>8</v>
      </c>
      <c r="J37" s="10">
        <v>4</v>
      </c>
      <c r="K37" s="10">
        <v>6</v>
      </c>
      <c r="L37" s="10">
        <v>6</v>
      </c>
      <c r="M37" s="10">
        <v>2</v>
      </c>
      <c r="N37" s="10">
        <v>0</v>
      </c>
      <c r="O37" s="10">
        <v>0</v>
      </c>
      <c r="P37" s="10">
        <v>45</v>
      </c>
      <c r="Q37" s="10">
        <v>256</v>
      </c>
      <c r="R37" s="12">
        <v>71.11</v>
      </c>
    </row>
    <row r="38" spans="1:18" ht="15" customHeight="1" x14ac:dyDescent="0.2">
      <c r="A38" s="54"/>
      <c r="B38" s="56"/>
      <c r="C38" s="9" t="s">
        <v>18</v>
      </c>
      <c r="D38" s="10">
        <v>23</v>
      </c>
      <c r="E38" s="10">
        <v>23</v>
      </c>
      <c r="F38" s="11">
        <v>100</v>
      </c>
      <c r="G38" s="10">
        <v>5</v>
      </c>
      <c r="H38" s="10">
        <v>4</v>
      </c>
      <c r="I38" s="10">
        <v>4</v>
      </c>
      <c r="J38" s="10">
        <v>3</v>
      </c>
      <c r="K38" s="10">
        <v>1</v>
      </c>
      <c r="L38" s="10">
        <v>4</v>
      </c>
      <c r="M38" s="10">
        <v>0</v>
      </c>
      <c r="N38" s="10">
        <v>2</v>
      </c>
      <c r="O38" s="10">
        <v>0</v>
      </c>
      <c r="P38" s="10">
        <v>23</v>
      </c>
      <c r="Q38" s="10">
        <v>125</v>
      </c>
      <c r="R38" s="12">
        <v>67.930000000000007</v>
      </c>
    </row>
    <row r="39" spans="1:18" ht="15" customHeight="1" x14ac:dyDescent="0.2">
      <c r="A39" s="55"/>
      <c r="B39" s="56"/>
      <c r="C39" s="9" t="s">
        <v>19</v>
      </c>
      <c r="D39" s="10">
        <v>68</v>
      </c>
      <c r="E39" s="10">
        <v>68</v>
      </c>
      <c r="F39" s="11">
        <v>100</v>
      </c>
      <c r="G39" s="10">
        <v>14</v>
      </c>
      <c r="H39" s="10">
        <v>14</v>
      </c>
      <c r="I39" s="10">
        <v>12</v>
      </c>
      <c r="J39" s="10">
        <v>7</v>
      </c>
      <c r="K39" s="10">
        <v>7</v>
      </c>
      <c r="L39" s="10">
        <v>10</v>
      </c>
      <c r="M39" s="10">
        <v>2</v>
      </c>
      <c r="N39" s="10">
        <v>2</v>
      </c>
      <c r="O39" s="10">
        <v>0</v>
      </c>
      <c r="P39" s="10">
        <v>68</v>
      </c>
      <c r="Q39" s="10">
        <v>381</v>
      </c>
      <c r="R39" s="12">
        <v>70.040000000000006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42</v>
      </c>
      <c r="E40" s="10">
        <v>42</v>
      </c>
      <c r="F40" s="11">
        <v>100</v>
      </c>
      <c r="G40" s="10">
        <v>4</v>
      </c>
      <c r="H40" s="10">
        <v>4</v>
      </c>
      <c r="I40" s="10">
        <v>4</v>
      </c>
      <c r="J40" s="10">
        <v>9</v>
      </c>
      <c r="K40" s="10">
        <v>7</v>
      </c>
      <c r="L40" s="10">
        <v>8</v>
      </c>
      <c r="M40" s="10">
        <v>6</v>
      </c>
      <c r="N40" s="10">
        <v>0</v>
      </c>
      <c r="O40" s="10">
        <v>0</v>
      </c>
      <c r="P40" s="10">
        <v>42</v>
      </c>
      <c r="Q40" s="10">
        <v>193</v>
      </c>
      <c r="R40" s="12">
        <v>57.44</v>
      </c>
    </row>
    <row r="41" spans="1:18" ht="15" customHeight="1" x14ac:dyDescent="0.2">
      <c r="A41" s="54"/>
      <c r="B41" s="56"/>
      <c r="C41" s="9" t="s">
        <v>18</v>
      </c>
      <c r="D41" s="10">
        <v>35</v>
      </c>
      <c r="E41" s="10">
        <v>35</v>
      </c>
      <c r="F41" s="11">
        <v>100</v>
      </c>
      <c r="G41" s="10">
        <v>2</v>
      </c>
      <c r="H41" s="10">
        <v>6</v>
      </c>
      <c r="I41" s="10">
        <v>5</v>
      </c>
      <c r="J41" s="10">
        <v>5</v>
      </c>
      <c r="K41" s="10">
        <v>7</v>
      </c>
      <c r="L41" s="10">
        <v>3</v>
      </c>
      <c r="M41" s="10">
        <v>7</v>
      </c>
      <c r="N41" s="10">
        <v>0</v>
      </c>
      <c r="O41" s="10">
        <v>0</v>
      </c>
      <c r="P41" s="10">
        <v>35</v>
      </c>
      <c r="Q41" s="10">
        <v>164</v>
      </c>
      <c r="R41" s="12">
        <v>58.57</v>
      </c>
    </row>
    <row r="42" spans="1:18" ht="15" customHeight="1" x14ac:dyDescent="0.2">
      <c r="A42" s="55"/>
      <c r="B42" s="56"/>
      <c r="C42" s="9" t="s">
        <v>19</v>
      </c>
      <c r="D42" s="10">
        <v>77</v>
      </c>
      <c r="E42" s="10">
        <v>77</v>
      </c>
      <c r="F42" s="11">
        <v>100</v>
      </c>
      <c r="G42" s="10">
        <v>6</v>
      </c>
      <c r="H42" s="10">
        <v>10</v>
      </c>
      <c r="I42" s="10">
        <v>9</v>
      </c>
      <c r="J42" s="10">
        <v>14</v>
      </c>
      <c r="K42" s="10">
        <v>14</v>
      </c>
      <c r="L42" s="10">
        <v>11</v>
      </c>
      <c r="M42" s="10">
        <v>13</v>
      </c>
      <c r="N42" s="10">
        <v>0</v>
      </c>
      <c r="O42" s="10">
        <v>0</v>
      </c>
      <c r="P42" s="10">
        <v>77</v>
      </c>
      <c r="Q42" s="10">
        <v>357</v>
      </c>
      <c r="R42" s="12">
        <v>57.95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33</v>
      </c>
      <c r="E43" s="10">
        <v>33</v>
      </c>
      <c r="F43" s="11">
        <v>100</v>
      </c>
      <c r="G43" s="10">
        <v>1</v>
      </c>
      <c r="H43" s="10">
        <v>4</v>
      </c>
      <c r="I43" s="10">
        <v>4</v>
      </c>
      <c r="J43" s="10">
        <v>3</v>
      </c>
      <c r="K43" s="10">
        <v>7</v>
      </c>
      <c r="L43" s="10">
        <v>5</v>
      </c>
      <c r="M43" s="10">
        <v>7</v>
      </c>
      <c r="N43" s="10">
        <v>2</v>
      </c>
      <c r="O43" s="10">
        <v>0</v>
      </c>
      <c r="P43" s="10">
        <v>33</v>
      </c>
      <c r="Q43" s="10">
        <v>134</v>
      </c>
      <c r="R43" s="12">
        <v>50.76</v>
      </c>
    </row>
    <row r="44" spans="1:18" ht="15" customHeight="1" x14ac:dyDescent="0.2">
      <c r="A44" s="54"/>
      <c r="B44" s="56"/>
      <c r="C44" s="9" t="s">
        <v>18</v>
      </c>
      <c r="D44" s="10">
        <v>20</v>
      </c>
      <c r="E44" s="10">
        <v>20</v>
      </c>
      <c r="F44" s="11">
        <v>100</v>
      </c>
      <c r="G44" s="10">
        <v>1</v>
      </c>
      <c r="H44" s="10">
        <v>1</v>
      </c>
      <c r="I44" s="10">
        <v>2</v>
      </c>
      <c r="J44" s="10">
        <v>3</v>
      </c>
      <c r="K44" s="10">
        <v>3</v>
      </c>
      <c r="L44" s="10">
        <v>5</v>
      </c>
      <c r="M44" s="10">
        <v>5</v>
      </c>
      <c r="N44" s="10">
        <v>0</v>
      </c>
      <c r="O44" s="10">
        <v>0</v>
      </c>
      <c r="P44" s="10">
        <v>20</v>
      </c>
      <c r="Q44" s="10">
        <v>79</v>
      </c>
      <c r="R44" s="12">
        <v>49.38</v>
      </c>
    </row>
    <row r="45" spans="1:18" ht="15" customHeight="1" x14ac:dyDescent="0.2">
      <c r="A45" s="55"/>
      <c r="B45" s="56"/>
      <c r="C45" s="9" t="s">
        <v>19</v>
      </c>
      <c r="D45" s="10">
        <v>53</v>
      </c>
      <c r="E45" s="10">
        <v>53</v>
      </c>
      <c r="F45" s="11">
        <v>100</v>
      </c>
      <c r="G45" s="10">
        <v>2</v>
      </c>
      <c r="H45" s="10">
        <v>5</v>
      </c>
      <c r="I45" s="10">
        <v>6</v>
      </c>
      <c r="J45" s="10">
        <v>6</v>
      </c>
      <c r="K45" s="10">
        <v>10</v>
      </c>
      <c r="L45" s="10">
        <v>10</v>
      </c>
      <c r="M45" s="10">
        <v>12</v>
      </c>
      <c r="N45" s="10">
        <v>2</v>
      </c>
      <c r="O45" s="10">
        <v>0</v>
      </c>
      <c r="P45" s="10">
        <v>53</v>
      </c>
      <c r="Q45" s="10">
        <v>213</v>
      </c>
      <c r="R45" s="12">
        <v>50.24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32</v>
      </c>
      <c r="E46" s="10">
        <v>32</v>
      </c>
      <c r="F46" s="11">
        <v>100</v>
      </c>
      <c r="G46" s="10">
        <v>5</v>
      </c>
      <c r="H46" s="10">
        <v>4</v>
      </c>
      <c r="I46" s="10">
        <v>4</v>
      </c>
      <c r="J46" s="10">
        <v>3</v>
      </c>
      <c r="K46" s="10">
        <v>2</v>
      </c>
      <c r="L46" s="10">
        <v>8</v>
      </c>
      <c r="M46" s="10">
        <v>5</v>
      </c>
      <c r="N46" s="10">
        <v>1</v>
      </c>
      <c r="O46" s="10">
        <v>0</v>
      </c>
      <c r="P46" s="10">
        <v>32</v>
      </c>
      <c r="Q46" s="10">
        <v>150</v>
      </c>
      <c r="R46" s="12">
        <v>58.59</v>
      </c>
    </row>
    <row r="47" spans="1:18" ht="15" customHeight="1" x14ac:dyDescent="0.2">
      <c r="A47" s="54"/>
      <c r="B47" s="56"/>
      <c r="C47" s="9" t="s">
        <v>18</v>
      </c>
      <c r="D47" s="10">
        <v>33</v>
      </c>
      <c r="E47" s="10">
        <v>33</v>
      </c>
      <c r="F47" s="11">
        <v>100</v>
      </c>
      <c r="G47" s="10">
        <v>4</v>
      </c>
      <c r="H47" s="10">
        <v>4</v>
      </c>
      <c r="I47" s="10">
        <v>4</v>
      </c>
      <c r="J47" s="10">
        <v>2</v>
      </c>
      <c r="K47" s="10">
        <v>5</v>
      </c>
      <c r="L47" s="10">
        <v>3</v>
      </c>
      <c r="M47" s="10">
        <v>7</v>
      </c>
      <c r="N47" s="10">
        <v>4</v>
      </c>
      <c r="O47" s="10">
        <v>0</v>
      </c>
      <c r="P47" s="10">
        <v>33</v>
      </c>
      <c r="Q47" s="10">
        <v>141</v>
      </c>
      <c r="R47" s="12">
        <v>53.41</v>
      </c>
    </row>
    <row r="48" spans="1:18" ht="15" customHeight="1" x14ac:dyDescent="0.2">
      <c r="A48" s="55"/>
      <c r="B48" s="56"/>
      <c r="C48" s="9" t="s">
        <v>19</v>
      </c>
      <c r="D48" s="10">
        <v>65</v>
      </c>
      <c r="E48" s="10">
        <v>65</v>
      </c>
      <c r="F48" s="11">
        <v>100</v>
      </c>
      <c r="G48" s="10">
        <v>9</v>
      </c>
      <c r="H48" s="10">
        <v>8</v>
      </c>
      <c r="I48" s="10">
        <v>8</v>
      </c>
      <c r="J48" s="10">
        <v>5</v>
      </c>
      <c r="K48" s="10">
        <v>7</v>
      </c>
      <c r="L48" s="10">
        <v>11</v>
      </c>
      <c r="M48" s="10">
        <v>12</v>
      </c>
      <c r="N48" s="10">
        <v>5</v>
      </c>
      <c r="O48" s="10">
        <v>0</v>
      </c>
      <c r="P48" s="10">
        <v>65</v>
      </c>
      <c r="Q48" s="10">
        <v>291</v>
      </c>
      <c r="R48" s="12">
        <v>55.96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27</v>
      </c>
      <c r="E49" s="10">
        <v>24</v>
      </c>
      <c r="F49" s="11">
        <v>88.89</v>
      </c>
      <c r="G49" s="10">
        <v>1</v>
      </c>
      <c r="H49" s="10">
        <v>3</v>
      </c>
      <c r="I49" s="10">
        <v>2</v>
      </c>
      <c r="J49" s="10">
        <v>0</v>
      </c>
      <c r="K49" s="10">
        <v>3</v>
      </c>
      <c r="L49" s="10">
        <v>7</v>
      </c>
      <c r="M49" s="10">
        <v>4</v>
      </c>
      <c r="N49" s="10">
        <v>4</v>
      </c>
      <c r="O49" s="10">
        <v>3</v>
      </c>
      <c r="P49" s="10">
        <v>27</v>
      </c>
      <c r="Q49" s="10">
        <v>86</v>
      </c>
      <c r="R49" s="12">
        <v>39.81</v>
      </c>
    </row>
    <row r="50" spans="1:18" ht="15" customHeight="1" x14ac:dyDescent="0.2">
      <c r="A50" s="54"/>
      <c r="B50" s="56"/>
      <c r="C50" s="9" t="s">
        <v>18</v>
      </c>
      <c r="D50" s="10">
        <v>14</v>
      </c>
      <c r="E50" s="10">
        <v>14</v>
      </c>
      <c r="F50" s="11">
        <v>100</v>
      </c>
      <c r="G50" s="10">
        <v>0</v>
      </c>
      <c r="H50" s="10">
        <v>1</v>
      </c>
      <c r="I50" s="10">
        <v>3</v>
      </c>
      <c r="J50" s="10">
        <v>4</v>
      </c>
      <c r="K50" s="10">
        <v>3</v>
      </c>
      <c r="L50" s="10">
        <v>2</v>
      </c>
      <c r="M50" s="10">
        <v>0</v>
      </c>
      <c r="N50" s="10">
        <v>1</v>
      </c>
      <c r="O50" s="10">
        <v>0</v>
      </c>
      <c r="P50" s="10">
        <v>14</v>
      </c>
      <c r="Q50" s="10">
        <v>64</v>
      </c>
      <c r="R50" s="12">
        <v>57.14</v>
      </c>
    </row>
    <row r="51" spans="1:18" ht="15" customHeight="1" x14ac:dyDescent="0.2">
      <c r="A51" s="55"/>
      <c r="B51" s="56"/>
      <c r="C51" s="9" t="s">
        <v>19</v>
      </c>
      <c r="D51" s="10">
        <v>41</v>
      </c>
      <c r="E51" s="10">
        <v>38</v>
      </c>
      <c r="F51" s="11">
        <v>92.68</v>
      </c>
      <c r="G51" s="10">
        <v>1</v>
      </c>
      <c r="H51" s="10">
        <v>4</v>
      </c>
      <c r="I51" s="10">
        <v>5</v>
      </c>
      <c r="J51" s="10">
        <v>4</v>
      </c>
      <c r="K51" s="10">
        <v>6</v>
      </c>
      <c r="L51" s="10">
        <v>9</v>
      </c>
      <c r="M51" s="10">
        <v>4</v>
      </c>
      <c r="N51" s="10">
        <v>5</v>
      </c>
      <c r="O51" s="10">
        <v>3</v>
      </c>
      <c r="P51" s="10">
        <v>41</v>
      </c>
      <c r="Q51" s="10">
        <v>150</v>
      </c>
      <c r="R51" s="12">
        <v>45.73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26</v>
      </c>
      <c r="E52" s="10">
        <v>26</v>
      </c>
      <c r="F52" s="11">
        <v>100</v>
      </c>
      <c r="G52" s="10">
        <v>1</v>
      </c>
      <c r="H52" s="10">
        <v>3</v>
      </c>
      <c r="I52" s="10">
        <v>4</v>
      </c>
      <c r="J52" s="10">
        <v>4</v>
      </c>
      <c r="K52" s="10">
        <v>3</v>
      </c>
      <c r="L52" s="10">
        <v>4</v>
      </c>
      <c r="M52" s="10">
        <v>5</v>
      </c>
      <c r="N52" s="10">
        <v>2</v>
      </c>
      <c r="O52" s="10">
        <v>0</v>
      </c>
      <c r="P52" s="10">
        <v>26</v>
      </c>
      <c r="Q52" s="10">
        <v>109</v>
      </c>
      <c r="R52" s="12">
        <v>52.4</v>
      </c>
    </row>
    <row r="53" spans="1:18" ht="15" customHeight="1" x14ac:dyDescent="0.2">
      <c r="A53" s="54"/>
      <c r="B53" s="56"/>
      <c r="C53" s="9" t="s">
        <v>18</v>
      </c>
      <c r="D53" s="10">
        <v>11</v>
      </c>
      <c r="E53" s="10">
        <v>11</v>
      </c>
      <c r="F53" s="11">
        <v>100</v>
      </c>
      <c r="G53" s="10">
        <v>0</v>
      </c>
      <c r="H53" s="10">
        <v>2</v>
      </c>
      <c r="I53" s="10">
        <v>0</v>
      </c>
      <c r="J53" s="10">
        <v>2</v>
      </c>
      <c r="K53" s="10">
        <v>0</v>
      </c>
      <c r="L53" s="10">
        <v>2</v>
      </c>
      <c r="M53" s="10">
        <v>3</v>
      </c>
      <c r="N53" s="10">
        <v>2</v>
      </c>
      <c r="O53" s="10">
        <v>0</v>
      </c>
      <c r="P53" s="10">
        <v>11</v>
      </c>
      <c r="Q53" s="10">
        <v>38</v>
      </c>
      <c r="R53" s="12">
        <v>43.18</v>
      </c>
    </row>
    <row r="54" spans="1:18" ht="15" customHeight="1" x14ac:dyDescent="0.2">
      <c r="A54" s="55"/>
      <c r="B54" s="56"/>
      <c r="C54" s="9" t="s">
        <v>19</v>
      </c>
      <c r="D54" s="10">
        <v>37</v>
      </c>
      <c r="E54" s="10">
        <v>37</v>
      </c>
      <c r="F54" s="11">
        <v>100</v>
      </c>
      <c r="G54" s="10">
        <v>1</v>
      </c>
      <c r="H54" s="10">
        <v>5</v>
      </c>
      <c r="I54" s="10">
        <v>4</v>
      </c>
      <c r="J54" s="10">
        <v>6</v>
      </c>
      <c r="K54" s="10">
        <v>3</v>
      </c>
      <c r="L54" s="10">
        <v>6</v>
      </c>
      <c r="M54" s="10">
        <v>8</v>
      </c>
      <c r="N54" s="10">
        <v>4</v>
      </c>
      <c r="O54" s="10">
        <v>0</v>
      </c>
      <c r="P54" s="10">
        <v>37</v>
      </c>
      <c r="Q54" s="10">
        <v>147</v>
      </c>
      <c r="R54" s="12">
        <v>49.66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19</v>
      </c>
      <c r="E55" s="10">
        <v>19</v>
      </c>
      <c r="F55" s="11">
        <v>100</v>
      </c>
      <c r="G55" s="10">
        <v>3</v>
      </c>
      <c r="H55" s="10">
        <v>1</v>
      </c>
      <c r="I55" s="10">
        <v>4</v>
      </c>
      <c r="J55" s="10">
        <v>4</v>
      </c>
      <c r="K55" s="10">
        <v>1</v>
      </c>
      <c r="L55" s="10">
        <v>4</v>
      </c>
      <c r="M55" s="10">
        <v>2</v>
      </c>
      <c r="N55" s="10">
        <v>0</v>
      </c>
      <c r="O55" s="10">
        <v>0</v>
      </c>
      <c r="P55" s="10">
        <v>19</v>
      </c>
      <c r="Q55" s="10">
        <v>95</v>
      </c>
      <c r="R55" s="12">
        <v>62.5</v>
      </c>
    </row>
    <row r="56" spans="1:18" ht="15" customHeight="1" x14ac:dyDescent="0.2">
      <c r="A56" s="54"/>
      <c r="B56" s="56"/>
      <c r="C56" s="9" t="s">
        <v>18</v>
      </c>
      <c r="D56" s="10">
        <v>14</v>
      </c>
      <c r="E56" s="10">
        <v>14</v>
      </c>
      <c r="F56" s="11">
        <v>100</v>
      </c>
      <c r="G56" s="10">
        <v>1</v>
      </c>
      <c r="H56" s="10">
        <v>4</v>
      </c>
      <c r="I56" s="10">
        <v>2</v>
      </c>
      <c r="J56" s="10">
        <v>3</v>
      </c>
      <c r="K56" s="10">
        <v>4</v>
      </c>
      <c r="L56" s="10">
        <v>0</v>
      </c>
      <c r="M56" s="10">
        <v>0</v>
      </c>
      <c r="N56" s="10">
        <v>0</v>
      </c>
      <c r="O56" s="10">
        <v>0</v>
      </c>
      <c r="P56" s="10">
        <v>14</v>
      </c>
      <c r="Q56" s="10">
        <v>79</v>
      </c>
      <c r="R56" s="12">
        <v>70.540000000000006</v>
      </c>
    </row>
    <row r="57" spans="1:18" ht="15" customHeight="1" x14ac:dyDescent="0.2">
      <c r="A57" s="55"/>
      <c r="B57" s="56"/>
      <c r="C57" s="9" t="s">
        <v>19</v>
      </c>
      <c r="D57" s="10">
        <v>33</v>
      </c>
      <c r="E57" s="10">
        <v>33</v>
      </c>
      <c r="F57" s="11">
        <v>100</v>
      </c>
      <c r="G57" s="10">
        <v>4</v>
      </c>
      <c r="H57" s="10">
        <v>5</v>
      </c>
      <c r="I57" s="10">
        <v>6</v>
      </c>
      <c r="J57" s="10">
        <v>7</v>
      </c>
      <c r="K57" s="10">
        <v>5</v>
      </c>
      <c r="L57" s="10">
        <v>4</v>
      </c>
      <c r="M57" s="10">
        <v>2</v>
      </c>
      <c r="N57" s="10">
        <v>0</v>
      </c>
      <c r="O57" s="10">
        <v>0</v>
      </c>
      <c r="P57" s="10">
        <v>33</v>
      </c>
      <c r="Q57" s="10">
        <v>174</v>
      </c>
      <c r="R57" s="12">
        <v>65.91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26</v>
      </c>
      <c r="E58" s="10">
        <v>26</v>
      </c>
      <c r="F58" s="11">
        <v>100</v>
      </c>
      <c r="G58" s="10">
        <v>3</v>
      </c>
      <c r="H58" s="10">
        <v>3</v>
      </c>
      <c r="I58" s="10">
        <v>1</v>
      </c>
      <c r="J58" s="10">
        <v>6</v>
      </c>
      <c r="K58" s="10">
        <v>2</v>
      </c>
      <c r="L58" s="10">
        <v>5</v>
      </c>
      <c r="M58" s="10">
        <v>3</v>
      </c>
      <c r="N58" s="10">
        <v>3</v>
      </c>
      <c r="O58" s="10">
        <v>0</v>
      </c>
      <c r="P58" s="10">
        <v>26</v>
      </c>
      <c r="Q58" s="10">
        <v>113</v>
      </c>
      <c r="R58" s="12">
        <v>54.33</v>
      </c>
    </row>
    <row r="59" spans="1:18" ht="15" customHeight="1" x14ac:dyDescent="0.2">
      <c r="A59" s="54"/>
      <c r="B59" s="56"/>
      <c r="C59" s="9" t="s">
        <v>18</v>
      </c>
      <c r="D59" s="10">
        <v>8</v>
      </c>
      <c r="E59" s="10">
        <v>8</v>
      </c>
      <c r="F59" s="11">
        <v>100</v>
      </c>
      <c r="G59" s="10">
        <v>0</v>
      </c>
      <c r="H59" s="10">
        <v>1</v>
      </c>
      <c r="I59" s="10">
        <v>2</v>
      </c>
      <c r="J59" s="10">
        <v>0</v>
      </c>
      <c r="K59" s="10">
        <v>2</v>
      </c>
      <c r="L59" s="10">
        <v>0</v>
      </c>
      <c r="M59" s="10">
        <v>0</v>
      </c>
      <c r="N59" s="10">
        <v>3</v>
      </c>
      <c r="O59" s="10">
        <v>0</v>
      </c>
      <c r="P59" s="10">
        <v>8</v>
      </c>
      <c r="Q59" s="10">
        <v>30</v>
      </c>
      <c r="R59" s="12">
        <v>46.88</v>
      </c>
    </row>
    <row r="60" spans="1:18" ht="15" customHeight="1" x14ac:dyDescent="0.2">
      <c r="A60" s="55"/>
      <c r="B60" s="56"/>
      <c r="C60" s="9" t="s">
        <v>19</v>
      </c>
      <c r="D60" s="10">
        <v>34</v>
      </c>
      <c r="E60" s="10">
        <v>34</v>
      </c>
      <c r="F60" s="11">
        <v>100</v>
      </c>
      <c r="G60" s="10">
        <v>3</v>
      </c>
      <c r="H60" s="10">
        <v>4</v>
      </c>
      <c r="I60" s="10">
        <v>3</v>
      </c>
      <c r="J60" s="10">
        <v>6</v>
      </c>
      <c r="K60" s="10">
        <v>4</v>
      </c>
      <c r="L60" s="10">
        <v>5</v>
      </c>
      <c r="M60" s="10">
        <v>3</v>
      </c>
      <c r="N60" s="10">
        <v>6</v>
      </c>
      <c r="O60" s="10">
        <v>0</v>
      </c>
      <c r="P60" s="10">
        <v>34</v>
      </c>
      <c r="Q60" s="10">
        <v>143</v>
      </c>
      <c r="R60" s="12">
        <v>52.57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14</v>
      </c>
      <c r="E61" s="10">
        <v>14</v>
      </c>
      <c r="F61" s="11">
        <v>100</v>
      </c>
      <c r="G61" s="10">
        <v>1</v>
      </c>
      <c r="H61" s="10">
        <v>2</v>
      </c>
      <c r="I61" s="10">
        <v>0</v>
      </c>
      <c r="J61" s="10">
        <v>4</v>
      </c>
      <c r="K61" s="10">
        <v>0</v>
      </c>
      <c r="L61" s="10">
        <v>3</v>
      </c>
      <c r="M61" s="10">
        <v>1</v>
      </c>
      <c r="N61" s="10">
        <v>3</v>
      </c>
      <c r="O61" s="10">
        <v>0</v>
      </c>
      <c r="P61" s="10">
        <v>14</v>
      </c>
      <c r="Q61" s="10">
        <v>56</v>
      </c>
      <c r="R61" s="12">
        <v>50</v>
      </c>
    </row>
    <row r="62" spans="1:18" ht="15" customHeight="1" x14ac:dyDescent="0.2">
      <c r="A62" s="54"/>
      <c r="B62" s="56"/>
      <c r="C62" s="9" t="s">
        <v>18</v>
      </c>
      <c r="D62" s="10">
        <v>15</v>
      </c>
      <c r="E62" s="10">
        <v>15</v>
      </c>
      <c r="F62" s="11">
        <v>100</v>
      </c>
      <c r="G62" s="10">
        <v>3</v>
      </c>
      <c r="H62" s="10">
        <v>1</v>
      </c>
      <c r="I62" s="10">
        <v>1</v>
      </c>
      <c r="J62" s="10">
        <v>3</v>
      </c>
      <c r="K62" s="10">
        <v>1</v>
      </c>
      <c r="L62" s="10">
        <v>2</v>
      </c>
      <c r="M62" s="10">
        <v>3</v>
      </c>
      <c r="N62" s="10">
        <v>1</v>
      </c>
      <c r="O62" s="10">
        <v>0</v>
      </c>
      <c r="P62" s="10">
        <v>15</v>
      </c>
      <c r="Q62" s="10">
        <v>69</v>
      </c>
      <c r="R62" s="12">
        <v>57.5</v>
      </c>
    </row>
    <row r="63" spans="1:18" ht="15" customHeight="1" x14ac:dyDescent="0.2">
      <c r="A63" s="55"/>
      <c r="B63" s="56"/>
      <c r="C63" s="9" t="s">
        <v>19</v>
      </c>
      <c r="D63" s="10">
        <v>29</v>
      </c>
      <c r="E63" s="10">
        <v>29</v>
      </c>
      <c r="F63" s="11">
        <v>100</v>
      </c>
      <c r="G63" s="10">
        <v>4</v>
      </c>
      <c r="H63" s="10">
        <v>3</v>
      </c>
      <c r="I63" s="10">
        <v>1</v>
      </c>
      <c r="J63" s="10">
        <v>7</v>
      </c>
      <c r="K63" s="10">
        <v>1</v>
      </c>
      <c r="L63" s="10">
        <v>5</v>
      </c>
      <c r="M63" s="10">
        <v>4</v>
      </c>
      <c r="N63" s="10">
        <v>4</v>
      </c>
      <c r="O63" s="10">
        <v>0</v>
      </c>
      <c r="P63" s="10">
        <v>29</v>
      </c>
      <c r="Q63" s="10">
        <v>125</v>
      </c>
      <c r="R63" s="12">
        <v>53.88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18</v>
      </c>
      <c r="E64" s="10">
        <v>18</v>
      </c>
      <c r="F64" s="11">
        <v>100</v>
      </c>
      <c r="G64" s="10">
        <v>4</v>
      </c>
      <c r="H64" s="10">
        <v>1</v>
      </c>
      <c r="I64" s="10">
        <v>0</v>
      </c>
      <c r="J64" s="10">
        <v>5</v>
      </c>
      <c r="K64" s="10">
        <v>2</v>
      </c>
      <c r="L64" s="10">
        <v>5</v>
      </c>
      <c r="M64" s="10">
        <v>1</v>
      </c>
      <c r="N64" s="10">
        <v>0</v>
      </c>
      <c r="O64" s="10">
        <v>0</v>
      </c>
      <c r="P64" s="10">
        <v>18</v>
      </c>
      <c r="Q64" s="10">
        <v>89</v>
      </c>
      <c r="R64" s="12">
        <v>61.81</v>
      </c>
    </row>
    <row r="65" spans="1:18" ht="15" customHeight="1" x14ac:dyDescent="0.2">
      <c r="A65" s="54"/>
      <c r="B65" s="56"/>
      <c r="C65" s="9" t="s">
        <v>18</v>
      </c>
      <c r="D65" s="10">
        <v>18</v>
      </c>
      <c r="E65" s="10">
        <v>18</v>
      </c>
      <c r="F65" s="11">
        <v>100</v>
      </c>
      <c r="G65" s="10">
        <v>0</v>
      </c>
      <c r="H65" s="10">
        <v>3</v>
      </c>
      <c r="I65" s="10">
        <v>2</v>
      </c>
      <c r="J65" s="10">
        <v>4</v>
      </c>
      <c r="K65" s="10">
        <v>6</v>
      </c>
      <c r="L65" s="10">
        <v>1</v>
      </c>
      <c r="M65" s="10">
        <v>2</v>
      </c>
      <c r="N65" s="10">
        <v>0</v>
      </c>
      <c r="O65" s="10">
        <v>0</v>
      </c>
      <c r="P65" s="10">
        <v>18</v>
      </c>
      <c r="Q65" s="10">
        <v>84</v>
      </c>
      <c r="R65" s="12">
        <v>58.33</v>
      </c>
    </row>
    <row r="66" spans="1:18" ht="15" customHeight="1" x14ac:dyDescent="0.2">
      <c r="A66" s="55"/>
      <c r="B66" s="56"/>
      <c r="C66" s="9" t="s">
        <v>19</v>
      </c>
      <c r="D66" s="10">
        <v>36</v>
      </c>
      <c r="E66" s="10">
        <v>36</v>
      </c>
      <c r="F66" s="11">
        <v>100</v>
      </c>
      <c r="G66" s="10">
        <v>4</v>
      </c>
      <c r="H66" s="10">
        <v>4</v>
      </c>
      <c r="I66" s="10">
        <v>2</v>
      </c>
      <c r="J66" s="10">
        <v>9</v>
      </c>
      <c r="K66" s="10">
        <v>8</v>
      </c>
      <c r="L66" s="10">
        <v>6</v>
      </c>
      <c r="M66" s="10">
        <v>3</v>
      </c>
      <c r="N66" s="10">
        <v>0</v>
      </c>
      <c r="O66" s="10">
        <v>0</v>
      </c>
      <c r="P66" s="10">
        <v>36</v>
      </c>
      <c r="Q66" s="10">
        <v>173</v>
      </c>
      <c r="R66" s="12">
        <v>60.07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28</v>
      </c>
      <c r="E67" s="10">
        <v>23</v>
      </c>
      <c r="F67" s="11">
        <v>82.14</v>
      </c>
      <c r="G67" s="10">
        <v>1</v>
      </c>
      <c r="H67" s="10">
        <v>1</v>
      </c>
      <c r="I67" s="10">
        <v>1</v>
      </c>
      <c r="J67" s="10">
        <v>6</v>
      </c>
      <c r="K67" s="10">
        <v>4</v>
      </c>
      <c r="L67" s="10">
        <v>4</v>
      </c>
      <c r="M67" s="10">
        <v>5</v>
      </c>
      <c r="N67" s="10">
        <v>1</v>
      </c>
      <c r="O67" s="10">
        <v>5</v>
      </c>
      <c r="P67" s="10">
        <v>28</v>
      </c>
      <c r="Q67" s="10">
        <v>90</v>
      </c>
      <c r="R67" s="12">
        <v>40.18</v>
      </c>
    </row>
    <row r="68" spans="1:18" ht="15" customHeight="1" x14ac:dyDescent="0.2">
      <c r="A68" s="54"/>
      <c r="B68" s="56"/>
      <c r="C68" s="9" t="s">
        <v>18</v>
      </c>
      <c r="D68" s="10">
        <v>16</v>
      </c>
      <c r="E68" s="10">
        <v>16</v>
      </c>
      <c r="F68" s="11">
        <v>100</v>
      </c>
      <c r="G68" s="10">
        <v>1</v>
      </c>
      <c r="H68" s="10">
        <v>1</v>
      </c>
      <c r="I68" s="10">
        <v>3</v>
      </c>
      <c r="J68" s="10">
        <v>1</v>
      </c>
      <c r="K68" s="10">
        <v>1</v>
      </c>
      <c r="L68" s="10">
        <v>3</v>
      </c>
      <c r="M68" s="10">
        <v>3</v>
      </c>
      <c r="N68" s="10">
        <v>3</v>
      </c>
      <c r="O68" s="10">
        <v>0</v>
      </c>
      <c r="P68" s="10">
        <v>16</v>
      </c>
      <c r="Q68" s="10">
        <v>60</v>
      </c>
      <c r="R68" s="12">
        <v>46.88</v>
      </c>
    </row>
    <row r="69" spans="1:18" ht="15" customHeight="1" x14ac:dyDescent="0.2">
      <c r="A69" s="55"/>
      <c r="B69" s="56"/>
      <c r="C69" s="9" t="s">
        <v>19</v>
      </c>
      <c r="D69" s="10">
        <v>44</v>
      </c>
      <c r="E69" s="10">
        <v>39</v>
      </c>
      <c r="F69" s="11">
        <v>88.64</v>
      </c>
      <c r="G69" s="10">
        <v>2</v>
      </c>
      <c r="H69" s="10">
        <v>2</v>
      </c>
      <c r="I69" s="10">
        <v>4</v>
      </c>
      <c r="J69" s="10">
        <v>7</v>
      </c>
      <c r="K69" s="10">
        <v>5</v>
      </c>
      <c r="L69" s="10">
        <v>7</v>
      </c>
      <c r="M69" s="10">
        <v>8</v>
      </c>
      <c r="N69" s="10">
        <v>4</v>
      </c>
      <c r="O69" s="10">
        <v>5</v>
      </c>
      <c r="P69" s="10">
        <v>44</v>
      </c>
      <c r="Q69" s="10">
        <v>150</v>
      </c>
      <c r="R69" s="12">
        <v>42.61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81</v>
      </c>
      <c r="E70" s="10">
        <v>81</v>
      </c>
      <c r="F70" s="11">
        <v>100</v>
      </c>
      <c r="G70" s="10">
        <v>13</v>
      </c>
      <c r="H70" s="10">
        <v>24</v>
      </c>
      <c r="I70" s="10">
        <v>17</v>
      </c>
      <c r="J70" s="10">
        <v>15</v>
      </c>
      <c r="K70" s="10">
        <v>5</v>
      </c>
      <c r="L70" s="10">
        <v>5</v>
      </c>
      <c r="M70" s="10">
        <v>0</v>
      </c>
      <c r="N70" s="10">
        <v>2</v>
      </c>
      <c r="O70" s="10">
        <v>0</v>
      </c>
      <c r="P70" s="10">
        <v>81</v>
      </c>
      <c r="Q70" s="10">
        <v>486</v>
      </c>
      <c r="R70" s="12">
        <v>75</v>
      </c>
    </row>
    <row r="71" spans="1:18" ht="15" customHeight="1" x14ac:dyDescent="0.2">
      <c r="A71" s="54"/>
      <c r="B71" s="56"/>
      <c r="C71" s="9" t="s">
        <v>18</v>
      </c>
      <c r="D71" s="10">
        <v>82</v>
      </c>
      <c r="E71" s="10">
        <v>82</v>
      </c>
      <c r="F71" s="11">
        <v>100</v>
      </c>
      <c r="G71" s="10">
        <v>20</v>
      </c>
      <c r="H71" s="10">
        <v>10</v>
      </c>
      <c r="I71" s="10">
        <v>12</v>
      </c>
      <c r="J71" s="10">
        <v>11</v>
      </c>
      <c r="K71" s="10">
        <v>13</v>
      </c>
      <c r="L71" s="10">
        <v>11</v>
      </c>
      <c r="M71" s="10">
        <v>5</v>
      </c>
      <c r="N71" s="10">
        <v>0</v>
      </c>
      <c r="O71" s="10">
        <v>0</v>
      </c>
      <c r="P71" s="10">
        <v>82</v>
      </c>
      <c r="Q71" s="10">
        <v>452</v>
      </c>
      <c r="R71" s="12">
        <v>68.900000000000006</v>
      </c>
    </row>
    <row r="72" spans="1:18" ht="15" customHeight="1" x14ac:dyDescent="0.2">
      <c r="A72" s="55"/>
      <c r="B72" s="56"/>
      <c r="C72" s="9" t="s">
        <v>19</v>
      </c>
      <c r="D72" s="10">
        <v>163</v>
      </c>
      <c r="E72" s="10">
        <v>163</v>
      </c>
      <c r="F72" s="11">
        <v>100</v>
      </c>
      <c r="G72" s="10">
        <v>33</v>
      </c>
      <c r="H72" s="10">
        <v>34</v>
      </c>
      <c r="I72" s="10">
        <v>29</v>
      </c>
      <c r="J72" s="10">
        <v>26</v>
      </c>
      <c r="K72" s="10">
        <v>18</v>
      </c>
      <c r="L72" s="10">
        <v>16</v>
      </c>
      <c r="M72" s="10">
        <v>5</v>
      </c>
      <c r="N72" s="10">
        <v>2</v>
      </c>
      <c r="O72" s="10">
        <v>0</v>
      </c>
      <c r="P72" s="10">
        <v>163</v>
      </c>
      <c r="Q72" s="10">
        <v>938</v>
      </c>
      <c r="R72" s="12">
        <v>71.930000000000007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66</v>
      </c>
      <c r="E73" s="10">
        <v>66</v>
      </c>
      <c r="F73" s="11">
        <v>100</v>
      </c>
      <c r="G73" s="10">
        <v>6</v>
      </c>
      <c r="H73" s="10">
        <v>13</v>
      </c>
      <c r="I73" s="10">
        <v>8</v>
      </c>
      <c r="J73" s="10">
        <v>10</v>
      </c>
      <c r="K73" s="10">
        <v>12</v>
      </c>
      <c r="L73" s="10">
        <v>8</v>
      </c>
      <c r="M73" s="10">
        <v>8</v>
      </c>
      <c r="N73" s="10">
        <v>1</v>
      </c>
      <c r="O73" s="10">
        <v>0</v>
      </c>
      <c r="P73" s="10">
        <v>66</v>
      </c>
      <c r="Q73" s="10">
        <v>326</v>
      </c>
      <c r="R73" s="12">
        <v>61.74</v>
      </c>
    </row>
    <row r="74" spans="1:18" ht="15" customHeight="1" x14ac:dyDescent="0.2">
      <c r="A74" s="54"/>
      <c r="B74" s="56"/>
      <c r="C74" s="9" t="s">
        <v>18</v>
      </c>
      <c r="D74" s="10">
        <v>42</v>
      </c>
      <c r="E74" s="10">
        <v>42</v>
      </c>
      <c r="F74" s="11">
        <v>100</v>
      </c>
      <c r="G74" s="10">
        <v>4</v>
      </c>
      <c r="H74" s="10">
        <v>5</v>
      </c>
      <c r="I74" s="10">
        <v>3</v>
      </c>
      <c r="J74" s="10">
        <v>10</v>
      </c>
      <c r="K74" s="10">
        <v>7</v>
      </c>
      <c r="L74" s="10">
        <v>7</v>
      </c>
      <c r="M74" s="10">
        <v>5</v>
      </c>
      <c r="N74" s="10">
        <v>1</v>
      </c>
      <c r="O74" s="10">
        <v>0</v>
      </c>
      <c r="P74" s="10">
        <v>42</v>
      </c>
      <c r="Q74" s="10">
        <v>195</v>
      </c>
      <c r="R74" s="12">
        <v>58.04</v>
      </c>
    </row>
    <row r="75" spans="1:18" ht="15" customHeight="1" x14ac:dyDescent="0.2">
      <c r="A75" s="55"/>
      <c r="B75" s="56"/>
      <c r="C75" s="9" t="s">
        <v>19</v>
      </c>
      <c r="D75" s="10">
        <v>108</v>
      </c>
      <c r="E75" s="10">
        <v>108</v>
      </c>
      <c r="F75" s="11">
        <v>100</v>
      </c>
      <c r="G75" s="10">
        <v>10</v>
      </c>
      <c r="H75" s="10">
        <v>18</v>
      </c>
      <c r="I75" s="10">
        <v>11</v>
      </c>
      <c r="J75" s="10">
        <v>20</v>
      </c>
      <c r="K75" s="10">
        <v>19</v>
      </c>
      <c r="L75" s="10">
        <v>15</v>
      </c>
      <c r="M75" s="10">
        <v>13</v>
      </c>
      <c r="N75" s="10">
        <v>2</v>
      </c>
      <c r="O75" s="10">
        <v>0</v>
      </c>
      <c r="P75" s="10">
        <v>108</v>
      </c>
      <c r="Q75" s="10">
        <v>521</v>
      </c>
      <c r="R75" s="12">
        <v>60.3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36</v>
      </c>
      <c r="E76" s="10">
        <v>36</v>
      </c>
      <c r="F76" s="11">
        <v>100</v>
      </c>
      <c r="G76" s="10">
        <v>8</v>
      </c>
      <c r="H76" s="10">
        <v>6</v>
      </c>
      <c r="I76" s="10">
        <v>4</v>
      </c>
      <c r="J76" s="10">
        <v>7</v>
      </c>
      <c r="K76" s="10">
        <v>5</v>
      </c>
      <c r="L76" s="10">
        <v>6</v>
      </c>
      <c r="M76" s="10">
        <v>0</v>
      </c>
      <c r="N76" s="10">
        <v>0</v>
      </c>
      <c r="O76" s="10">
        <v>0</v>
      </c>
      <c r="P76" s="10">
        <v>36</v>
      </c>
      <c r="Q76" s="10">
        <v>203</v>
      </c>
      <c r="R76" s="12">
        <v>70.489999999999995</v>
      </c>
    </row>
    <row r="77" spans="1:18" ht="15" customHeight="1" x14ac:dyDescent="0.2">
      <c r="A77" s="54"/>
      <c r="B77" s="56"/>
      <c r="C77" s="9" t="s">
        <v>18</v>
      </c>
      <c r="D77" s="10">
        <v>5</v>
      </c>
      <c r="E77" s="10">
        <v>5</v>
      </c>
      <c r="F77" s="11">
        <v>100</v>
      </c>
      <c r="G77" s="10">
        <v>1</v>
      </c>
      <c r="H77" s="10">
        <v>0</v>
      </c>
      <c r="I77" s="10">
        <v>1</v>
      </c>
      <c r="J77" s="10">
        <v>1</v>
      </c>
      <c r="K77" s="10">
        <v>0</v>
      </c>
      <c r="L77" s="10">
        <v>2</v>
      </c>
      <c r="M77" s="10">
        <v>0</v>
      </c>
      <c r="N77" s="10">
        <v>0</v>
      </c>
      <c r="O77" s="10">
        <v>0</v>
      </c>
      <c r="P77" s="10">
        <v>5</v>
      </c>
      <c r="Q77" s="10">
        <v>25</v>
      </c>
      <c r="R77" s="12">
        <v>62.5</v>
      </c>
    </row>
    <row r="78" spans="1:18" ht="15" customHeight="1" x14ac:dyDescent="0.2">
      <c r="A78" s="55"/>
      <c r="B78" s="56"/>
      <c r="C78" s="9" t="s">
        <v>19</v>
      </c>
      <c r="D78" s="10">
        <v>41</v>
      </c>
      <c r="E78" s="10">
        <v>41</v>
      </c>
      <c r="F78" s="11">
        <v>100</v>
      </c>
      <c r="G78" s="10">
        <v>9</v>
      </c>
      <c r="H78" s="10">
        <v>6</v>
      </c>
      <c r="I78" s="10">
        <v>5</v>
      </c>
      <c r="J78" s="10">
        <v>8</v>
      </c>
      <c r="K78" s="10">
        <v>5</v>
      </c>
      <c r="L78" s="10">
        <v>8</v>
      </c>
      <c r="M78" s="10">
        <v>0</v>
      </c>
      <c r="N78" s="10">
        <v>0</v>
      </c>
      <c r="O78" s="10">
        <v>0</v>
      </c>
      <c r="P78" s="10">
        <v>41</v>
      </c>
      <c r="Q78" s="10">
        <v>228</v>
      </c>
      <c r="R78" s="12">
        <v>69.510000000000005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47</v>
      </c>
      <c r="E79" s="10">
        <v>47</v>
      </c>
      <c r="F79" s="11">
        <v>100</v>
      </c>
      <c r="G79" s="10">
        <v>7</v>
      </c>
      <c r="H79" s="10">
        <v>8</v>
      </c>
      <c r="I79" s="10">
        <v>4</v>
      </c>
      <c r="J79" s="10">
        <v>7</v>
      </c>
      <c r="K79" s="10">
        <v>9</v>
      </c>
      <c r="L79" s="10">
        <v>7</v>
      </c>
      <c r="M79" s="10">
        <v>5</v>
      </c>
      <c r="N79" s="10">
        <v>0</v>
      </c>
      <c r="O79" s="10">
        <v>0</v>
      </c>
      <c r="P79" s="10">
        <v>47</v>
      </c>
      <c r="Q79" s="10">
        <v>238</v>
      </c>
      <c r="R79" s="12">
        <v>63.3</v>
      </c>
    </row>
    <row r="80" spans="1:18" ht="15" customHeight="1" x14ac:dyDescent="0.2">
      <c r="A80" s="54"/>
      <c r="B80" s="56"/>
      <c r="C80" s="9" t="s">
        <v>18</v>
      </c>
      <c r="D80" s="10">
        <v>31</v>
      </c>
      <c r="E80" s="10">
        <v>31</v>
      </c>
      <c r="F80" s="11">
        <v>100</v>
      </c>
      <c r="G80" s="10">
        <v>8</v>
      </c>
      <c r="H80" s="10">
        <v>8</v>
      </c>
      <c r="I80" s="10">
        <v>4</v>
      </c>
      <c r="J80" s="10">
        <v>3</v>
      </c>
      <c r="K80" s="10">
        <v>6</v>
      </c>
      <c r="L80" s="10">
        <v>1</v>
      </c>
      <c r="M80" s="10">
        <v>1</v>
      </c>
      <c r="N80" s="10">
        <v>0</v>
      </c>
      <c r="O80" s="10">
        <v>0</v>
      </c>
      <c r="P80" s="10">
        <v>31</v>
      </c>
      <c r="Q80" s="10">
        <v>188</v>
      </c>
      <c r="R80" s="12">
        <v>75.81</v>
      </c>
    </row>
    <row r="81" spans="1:18" ht="15" customHeight="1" x14ac:dyDescent="0.2">
      <c r="A81" s="55"/>
      <c r="B81" s="56"/>
      <c r="C81" s="9" t="s">
        <v>19</v>
      </c>
      <c r="D81" s="10">
        <v>78</v>
      </c>
      <c r="E81" s="10">
        <v>78</v>
      </c>
      <c r="F81" s="11">
        <v>100</v>
      </c>
      <c r="G81" s="10">
        <v>15</v>
      </c>
      <c r="H81" s="10">
        <v>16</v>
      </c>
      <c r="I81" s="10">
        <v>8</v>
      </c>
      <c r="J81" s="10">
        <v>10</v>
      </c>
      <c r="K81" s="10">
        <v>15</v>
      </c>
      <c r="L81" s="10">
        <v>8</v>
      </c>
      <c r="M81" s="10">
        <v>6</v>
      </c>
      <c r="N81" s="10">
        <v>0</v>
      </c>
      <c r="O81" s="10">
        <v>0</v>
      </c>
      <c r="P81" s="10">
        <v>78</v>
      </c>
      <c r="Q81" s="10">
        <v>426</v>
      </c>
      <c r="R81" s="12">
        <v>68.27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89</v>
      </c>
      <c r="E82" s="10">
        <v>89</v>
      </c>
      <c r="F82" s="11">
        <v>100</v>
      </c>
      <c r="G82" s="10">
        <v>7</v>
      </c>
      <c r="H82" s="10">
        <v>14</v>
      </c>
      <c r="I82" s="10">
        <v>13</v>
      </c>
      <c r="J82" s="10">
        <v>13</v>
      </c>
      <c r="K82" s="10">
        <v>14</v>
      </c>
      <c r="L82" s="10">
        <v>8</v>
      </c>
      <c r="M82" s="10">
        <v>15</v>
      </c>
      <c r="N82" s="10">
        <v>5</v>
      </c>
      <c r="O82" s="10">
        <v>0</v>
      </c>
      <c r="P82" s="10">
        <v>89</v>
      </c>
      <c r="Q82" s="10">
        <v>412</v>
      </c>
      <c r="R82" s="12">
        <v>57.87</v>
      </c>
    </row>
    <row r="83" spans="1:18" ht="15" customHeight="1" x14ac:dyDescent="0.2">
      <c r="A83" s="54"/>
      <c r="B83" s="56"/>
      <c r="C83" s="9" t="s">
        <v>18</v>
      </c>
      <c r="D83" s="10">
        <v>59</v>
      </c>
      <c r="E83" s="10">
        <v>59</v>
      </c>
      <c r="F83" s="11">
        <v>100</v>
      </c>
      <c r="G83" s="10">
        <v>4</v>
      </c>
      <c r="H83" s="10">
        <v>6</v>
      </c>
      <c r="I83" s="10">
        <v>5</v>
      </c>
      <c r="J83" s="10">
        <v>7</v>
      </c>
      <c r="K83" s="10">
        <v>8</v>
      </c>
      <c r="L83" s="10">
        <v>12</v>
      </c>
      <c r="M83" s="10">
        <v>12</v>
      </c>
      <c r="N83" s="10">
        <v>5</v>
      </c>
      <c r="O83" s="10">
        <v>0</v>
      </c>
      <c r="P83" s="10">
        <v>59</v>
      </c>
      <c r="Q83" s="10">
        <v>236</v>
      </c>
      <c r="R83" s="12">
        <v>50</v>
      </c>
    </row>
    <row r="84" spans="1:18" ht="15" customHeight="1" x14ac:dyDescent="0.2">
      <c r="A84" s="55"/>
      <c r="B84" s="56"/>
      <c r="C84" s="9" t="s">
        <v>19</v>
      </c>
      <c r="D84" s="10">
        <v>148</v>
      </c>
      <c r="E84" s="10">
        <v>148</v>
      </c>
      <c r="F84" s="11">
        <v>100</v>
      </c>
      <c r="G84" s="10">
        <v>11</v>
      </c>
      <c r="H84" s="10">
        <v>20</v>
      </c>
      <c r="I84" s="10">
        <v>18</v>
      </c>
      <c r="J84" s="10">
        <v>20</v>
      </c>
      <c r="K84" s="10">
        <v>22</v>
      </c>
      <c r="L84" s="10">
        <v>20</v>
      </c>
      <c r="M84" s="10">
        <v>27</v>
      </c>
      <c r="N84" s="10">
        <v>10</v>
      </c>
      <c r="O84" s="10">
        <v>0</v>
      </c>
      <c r="P84" s="10">
        <v>148</v>
      </c>
      <c r="Q84" s="10">
        <v>648</v>
      </c>
      <c r="R84" s="12">
        <v>54.73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21</v>
      </c>
      <c r="E85" s="10">
        <v>18</v>
      </c>
      <c r="F85" s="11">
        <v>85.71</v>
      </c>
      <c r="G85" s="10">
        <v>1</v>
      </c>
      <c r="H85" s="10">
        <v>1</v>
      </c>
      <c r="I85" s="10">
        <v>2</v>
      </c>
      <c r="J85" s="10">
        <v>3</v>
      </c>
      <c r="K85" s="10">
        <v>1</v>
      </c>
      <c r="L85" s="10">
        <v>2</v>
      </c>
      <c r="M85" s="10">
        <v>3</v>
      </c>
      <c r="N85" s="10">
        <v>5</v>
      </c>
      <c r="O85" s="10">
        <v>3</v>
      </c>
      <c r="P85" s="10">
        <v>21</v>
      </c>
      <c r="Q85" s="10">
        <v>63</v>
      </c>
      <c r="R85" s="12">
        <v>37.5</v>
      </c>
    </row>
    <row r="86" spans="1:18" ht="15" customHeight="1" x14ac:dyDescent="0.2">
      <c r="A86" s="54"/>
      <c r="B86" s="56"/>
      <c r="C86" s="9" t="s">
        <v>18</v>
      </c>
      <c r="D86" s="10">
        <v>16</v>
      </c>
      <c r="E86" s="10">
        <v>14</v>
      </c>
      <c r="F86" s="11">
        <v>87.5</v>
      </c>
      <c r="G86" s="10">
        <v>0</v>
      </c>
      <c r="H86" s="10">
        <v>0</v>
      </c>
      <c r="I86" s="10">
        <v>1</v>
      </c>
      <c r="J86" s="10">
        <v>0</v>
      </c>
      <c r="K86" s="10">
        <v>2</v>
      </c>
      <c r="L86" s="10">
        <v>3</v>
      </c>
      <c r="M86" s="10">
        <v>0</v>
      </c>
      <c r="N86" s="10">
        <v>8</v>
      </c>
      <c r="O86" s="10">
        <v>2</v>
      </c>
      <c r="P86" s="10">
        <v>16</v>
      </c>
      <c r="Q86" s="10">
        <v>31</v>
      </c>
      <c r="R86" s="12">
        <v>24.22</v>
      </c>
    </row>
    <row r="87" spans="1:18" ht="15" customHeight="1" x14ac:dyDescent="0.2">
      <c r="A87" s="55"/>
      <c r="B87" s="56"/>
      <c r="C87" s="9" t="s">
        <v>19</v>
      </c>
      <c r="D87" s="10">
        <v>37</v>
      </c>
      <c r="E87" s="10">
        <v>32</v>
      </c>
      <c r="F87" s="11">
        <v>86.49</v>
      </c>
      <c r="G87" s="10">
        <v>1</v>
      </c>
      <c r="H87" s="10">
        <v>1</v>
      </c>
      <c r="I87" s="10">
        <v>3</v>
      </c>
      <c r="J87" s="10">
        <v>3</v>
      </c>
      <c r="K87" s="10">
        <v>3</v>
      </c>
      <c r="L87" s="10">
        <v>5</v>
      </c>
      <c r="M87" s="10">
        <v>3</v>
      </c>
      <c r="N87" s="10">
        <v>13</v>
      </c>
      <c r="O87" s="10">
        <v>5</v>
      </c>
      <c r="P87" s="10">
        <v>37</v>
      </c>
      <c r="Q87" s="10">
        <v>94</v>
      </c>
      <c r="R87" s="12">
        <v>31.76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10</v>
      </c>
      <c r="E88" s="10">
        <v>10</v>
      </c>
      <c r="F88" s="11">
        <v>100</v>
      </c>
      <c r="G88" s="10">
        <v>1</v>
      </c>
      <c r="H88" s="10">
        <v>0</v>
      </c>
      <c r="I88" s="10">
        <v>1</v>
      </c>
      <c r="J88" s="10">
        <v>1</v>
      </c>
      <c r="K88" s="10">
        <v>2</v>
      </c>
      <c r="L88" s="10">
        <v>2</v>
      </c>
      <c r="M88" s="10">
        <v>2</v>
      </c>
      <c r="N88" s="10">
        <v>1</v>
      </c>
      <c r="O88" s="10">
        <v>0</v>
      </c>
      <c r="P88" s="10">
        <v>10</v>
      </c>
      <c r="Q88" s="10">
        <v>38</v>
      </c>
      <c r="R88" s="12">
        <v>47.5</v>
      </c>
    </row>
    <row r="89" spans="1:18" ht="15" customHeight="1" x14ac:dyDescent="0.2">
      <c r="A89" s="54"/>
      <c r="B89" s="56"/>
      <c r="C89" s="9" t="s">
        <v>18</v>
      </c>
      <c r="D89" s="10">
        <v>13</v>
      </c>
      <c r="E89" s="10">
        <v>13</v>
      </c>
      <c r="F89" s="11">
        <v>100</v>
      </c>
      <c r="G89" s="10">
        <v>2</v>
      </c>
      <c r="H89" s="10">
        <v>1</v>
      </c>
      <c r="I89" s="10">
        <v>1</v>
      </c>
      <c r="J89" s="10">
        <v>0</v>
      </c>
      <c r="K89" s="10">
        <v>3</v>
      </c>
      <c r="L89" s="10">
        <v>3</v>
      </c>
      <c r="M89" s="10">
        <v>3</v>
      </c>
      <c r="N89" s="10">
        <v>0</v>
      </c>
      <c r="O89" s="10">
        <v>0</v>
      </c>
      <c r="P89" s="10">
        <v>13</v>
      </c>
      <c r="Q89" s="10">
        <v>56</v>
      </c>
      <c r="R89" s="12">
        <v>53.85</v>
      </c>
    </row>
    <row r="90" spans="1:18" ht="15" customHeight="1" x14ac:dyDescent="0.2">
      <c r="A90" s="55"/>
      <c r="B90" s="56"/>
      <c r="C90" s="9" t="s">
        <v>19</v>
      </c>
      <c r="D90" s="10">
        <v>23</v>
      </c>
      <c r="E90" s="10">
        <v>23</v>
      </c>
      <c r="F90" s="11">
        <v>100</v>
      </c>
      <c r="G90" s="10">
        <v>3</v>
      </c>
      <c r="H90" s="10">
        <v>1</v>
      </c>
      <c r="I90" s="10">
        <v>2</v>
      </c>
      <c r="J90" s="10">
        <v>1</v>
      </c>
      <c r="K90" s="10">
        <v>5</v>
      </c>
      <c r="L90" s="10">
        <v>5</v>
      </c>
      <c r="M90" s="10">
        <v>5</v>
      </c>
      <c r="N90" s="10">
        <v>1</v>
      </c>
      <c r="O90" s="10">
        <v>0</v>
      </c>
      <c r="P90" s="10">
        <v>23</v>
      </c>
      <c r="Q90" s="10">
        <v>94</v>
      </c>
      <c r="R90" s="12">
        <v>51.09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22</v>
      </c>
      <c r="E91" s="10">
        <v>22</v>
      </c>
      <c r="F91" s="11">
        <v>100</v>
      </c>
      <c r="G91" s="10">
        <v>4</v>
      </c>
      <c r="H91" s="10">
        <v>2</v>
      </c>
      <c r="I91" s="10">
        <v>1</v>
      </c>
      <c r="J91" s="10">
        <v>0</v>
      </c>
      <c r="K91" s="10">
        <v>3</v>
      </c>
      <c r="L91" s="10">
        <v>8</v>
      </c>
      <c r="M91" s="10">
        <v>4</v>
      </c>
      <c r="N91" s="10">
        <v>0</v>
      </c>
      <c r="O91" s="10">
        <v>0</v>
      </c>
      <c r="P91" s="10">
        <v>22</v>
      </c>
      <c r="Q91" s="10">
        <v>96</v>
      </c>
      <c r="R91" s="12">
        <v>54.55</v>
      </c>
    </row>
    <row r="92" spans="1:18" ht="15" customHeight="1" x14ac:dyDescent="0.2">
      <c r="A92" s="54"/>
      <c r="B92" s="56"/>
      <c r="C92" s="9" t="s">
        <v>18</v>
      </c>
      <c r="D92" s="10">
        <v>19</v>
      </c>
      <c r="E92" s="10">
        <v>19</v>
      </c>
      <c r="F92" s="11">
        <v>100</v>
      </c>
      <c r="G92" s="10">
        <v>1</v>
      </c>
      <c r="H92" s="10">
        <v>4</v>
      </c>
      <c r="I92" s="10">
        <v>3</v>
      </c>
      <c r="J92" s="10">
        <v>2</v>
      </c>
      <c r="K92" s="10">
        <v>2</v>
      </c>
      <c r="L92" s="10">
        <v>1</v>
      </c>
      <c r="M92" s="10">
        <v>4</v>
      </c>
      <c r="N92" s="10">
        <v>2</v>
      </c>
      <c r="O92" s="10">
        <v>0</v>
      </c>
      <c r="P92" s="10">
        <v>19</v>
      </c>
      <c r="Q92" s="10">
        <v>85</v>
      </c>
      <c r="R92" s="12">
        <v>55.92</v>
      </c>
    </row>
    <row r="93" spans="1:18" ht="15" customHeight="1" x14ac:dyDescent="0.2">
      <c r="A93" s="55"/>
      <c r="B93" s="56"/>
      <c r="C93" s="9" t="s">
        <v>19</v>
      </c>
      <c r="D93" s="10">
        <v>41</v>
      </c>
      <c r="E93" s="10">
        <v>41</v>
      </c>
      <c r="F93" s="11">
        <v>100</v>
      </c>
      <c r="G93" s="10">
        <v>5</v>
      </c>
      <c r="H93" s="10">
        <v>6</v>
      </c>
      <c r="I93" s="10">
        <v>4</v>
      </c>
      <c r="J93" s="10">
        <v>2</v>
      </c>
      <c r="K93" s="10">
        <v>5</v>
      </c>
      <c r="L93" s="10">
        <v>9</v>
      </c>
      <c r="M93" s="10">
        <v>8</v>
      </c>
      <c r="N93" s="10">
        <v>2</v>
      </c>
      <c r="O93" s="10">
        <v>0</v>
      </c>
      <c r="P93" s="10">
        <v>41</v>
      </c>
      <c r="Q93" s="10">
        <v>181</v>
      </c>
      <c r="R93" s="12">
        <v>55.18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93</v>
      </c>
      <c r="E94" s="10">
        <v>93</v>
      </c>
      <c r="F94" s="11">
        <v>100</v>
      </c>
      <c r="G94" s="10">
        <v>13</v>
      </c>
      <c r="H94" s="10">
        <v>8</v>
      </c>
      <c r="I94" s="10">
        <v>13</v>
      </c>
      <c r="J94" s="10">
        <v>14</v>
      </c>
      <c r="K94" s="10">
        <v>15</v>
      </c>
      <c r="L94" s="10">
        <v>14</v>
      </c>
      <c r="M94" s="10">
        <v>13</v>
      </c>
      <c r="N94" s="10">
        <v>3</v>
      </c>
      <c r="O94" s="10">
        <v>0</v>
      </c>
      <c r="P94" s="10">
        <v>93</v>
      </c>
      <c r="Q94" s="10">
        <v>439</v>
      </c>
      <c r="R94" s="12">
        <v>59.01</v>
      </c>
    </row>
    <row r="95" spans="1:18" ht="15" customHeight="1" x14ac:dyDescent="0.2">
      <c r="A95" s="54"/>
      <c r="B95" s="56"/>
      <c r="C95" s="9" t="s">
        <v>18</v>
      </c>
      <c r="D95" s="10">
        <v>69</v>
      </c>
      <c r="E95" s="10">
        <v>69</v>
      </c>
      <c r="F95" s="11">
        <v>100</v>
      </c>
      <c r="G95" s="10">
        <v>9</v>
      </c>
      <c r="H95" s="10">
        <v>13</v>
      </c>
      <c r="I95" s="10">
        <v>8</v>
      </c>
      <c r="J95" s="10">
        <v>8</v>
      </c>
      <c r="K95" s="10">
        <v>10</v>
      </c>
      <c r="L95" s="10">
        <v>10</v>
      </c>
      <c r="M95" s="10">
        <v>4</v>
      </c>
      <c r="N95" s="10">
        <v>7</v>
      </c>
      <c r="O95" s="10">
        <v>0</v>
      </c>
      <c r="P95" s="10">
        <v>69</v>
      </c>
      <c r="Q95" s="10">
        <v>336</v>
      </c>
      <c r="R95" s="12">
        <v>60.87</v>
      </c>
    </row>
    <row r="96" spans="1:18" ht="15" customHeight="1" x14ac:dyDescent="0.2">
      <c r="A96" s="55"/>
      <c r="B96" s="56"/>
      <c r="C96" s="9" t="s">
        <v>19</v>
      </c>
      <c r="D96" s="10">
        <v>162</v>
      </c>
      <c r="E96" s="10">
        <v>162</v>
      </c>
      <c r="F96" s="11">
        <v>100</v>
      </c>
      <c r="G96" s="10">
        <v>22</v>
      </c>
      <c r="H96" s="10">
        <v>21</v>
      </c>
      <c r="I96" s="10">
        <v>21</v>
      </c>
      <c r="J96" s="10">
        <v>22</v>
      </c>
      <c r="K96" s="10">
        <v>25</v>
      </c>
      <c r="L96" s="10">
        <v>24</v>
      </c>
      <c r="M96" s="10">
        <v>17</v>
      </c>
      <c r="N96" s="10">
        <v>10</v>
      </c>
      <c r="O96" s="10">
        <v>0</v>
      </c>
      <c r="P96" s="10">
        <v>162</v>
      </c>
      <c r="Q96" s="10">
        <v>775</v>
      </c>
      <c r="R96" s="12">
        <v>59.8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32</v>
      </c>
      <c r="E97" s="10">
        <v>32</v>
      </c>
      <c r="F97" s="11">
        <v>100</v>
      </c>
      <c r="G97" s="10">
        <v>1</v>
      </c>
      <c r="H97" s="10">
        <v>6</v>
      </c>
      <c r="I97" s="10">
        <v>7</v>
      </c>
      <c r="J97" s="10">
        <v>3</v>
      </c>
      <c r="K97" s="10">
        <v>8</v>
      </c>
      <c r="L97" s="10">
        <v>3</v>
      </c>
      <c r="M97" s="10">
        <v>3</v>
      </c>
      <c r="N97" s="10">
        <v>1</v>
      </c>
      <c r="O97" s="10">
        <v>0</v>
      </c>
      <c r="P97" s="10">
        <v>32</v>
      </c>
      <c r="Q97" s="10">
        <v>155</v>
      </c>
      <c r="R97" s="12">
        <v>60.55</v>
      </c>
    </row>
    <row r="98" spans="1:18" ht="15" customHeight="1" x14ac:dyDescent="0.2">
      <c r="A98" s="54"/>
      <c r="B98" s="56"/>
      <c r="C98" s="9" t="s">
        <v>18</v>
      </c>
      <c r="D98" s="10">
        <v>21</v>
      </c>
      <c r="E98" s="10">
        <v>21</v>
      </c>
      <c r="F98" s="11">
        <v>100</v>
      </c>
      <c r="G98" s="10">
        <v>3</v>
      </c>
      <c r="H98" s="10">
        <v>3</v>
      </c>
      <c r="I98" s="10">
        <v>4</v>
      </c>
      <c r="J98" s="10">
        <v>7</v>
      </c>
      <c r="K98" s="10">
        <v>2</v>
      </c>
      <c r="L98" s="10">
        <v>1</v>
      </c>
      <c r="M98" s="10">
        <v>0</v>
      </c>
      <c r="N98" s="10">
        <v>1</v>
      </c>
      <c r="O98" s="10">
        <v>0</v>
      </c>
      <c r="P98" s="10">
        <v>21</v>
      </c>
      <c r="Q98" s="10">
        <v>116</v>
      </c>
      <c r="R98" s="12">
        <v>69.05</v>
      </c>
    </row>
    <row r="99" spans="1:18" ht="15" customHeight="1" x14ac:dyDescent="0.2">
      <c r="A99" s="55"/>
      <c r="B99" s="56"/>
      <c r="C99" s="9" t="s">
        <v>19</v>
      </c>
      <c r="D99" s="10">
        <v>53</v>
      </c>
      <c r="E99" s="10">
        <v>53</v>
      </c>
      <c r="F99" s="11">
        <v>100</v>
      </c>
      <c r="G99" s="10">
        <v>4</v>
      </c>
      <c r="H99" s="10">
        <v>9</v>
      </c>
      <c r="I99" s="10">
        <v>11</v>
      </c>
      <c r="J99" s="10">
        <v>10</v>
      </c>
      <c r="K99" s="10">
        <v>10</v>
      </c>
      <c r="L99" s="10">
        <v>4</v>
      </c>
      <c r="M99" s="10">
        <v>3</v>
      </c>
      <c r="N99" s="10">
        <v>2</v>
      </c>
      <c r="O99" s="10">
        <v>0</v>
      </c>
      <c r="P99" s="10">
        <v>53</v>
      </c>
      <c r="Q99" s="10">
        <v>271</v>
      </c>
      <c r="R99" s="12">
        <v>63.92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68</v>
      </c>
      <c r="E100" s="10">
        <v>68</v>
      </c>
      <c r="F100" s="11">
        <v>100</v>
      </c>
      <c r="G100" s="10">
        <v>13</v>
      </c>
      <c r="H100" s="10">
        <v>11</v>
      </c>
      <c r="I100" s="10">
        <v>9</v>
      </c>
      <c r="J100" s="10">
        <v>16</v>
      </c>
      <c r="K100" s="10">
        <v>6</v>
      </c>
      <c r="L100" s="10">
        <v>4</v>
      </c>
      <c r="M100" s="10">
        <v>7</v>
      </c>
      <c r="N100" s="10">
        <v>2</v>
      </c>
      <c r="O100" s="10">
        <v>0</v>
      </c>
      <c r="P100" s="10">
        <v>68</v>
      </c>
      <c r="Q100" s="10">
        <v>367</v>
      </c>
      <c r="R100" s="12">
        <v>67.459999999999994</v>
      </c>
    </row>
    <row r="101" spans="1:18" ht="15" customHeight="1" x14ac:dyDescent="0.2">
      <c r="A101" s="54"/>
      <c r="B101" s="56"/>
      <c r="C101" s="9" t="s">
        <v>18</v>
      </c>
      <c r="D101" s="10">
        <v>61</v>
      </c>
      <c r="E101" s="10">
        <v>61</v>
      </c>
      <c r="F101" s="11">
        <v>100</v>
      </c>
      <c r="G101" s="10">
        <v>5</v>
      </c>
      <c r="H101" s="10">
        <v>15</v>
      </c>
      <c r="I101" s="10">
        <v>7</v>
      </c>
      <c r="J101" s="10">
        <v>7</v>
      </c>
      <c r="K101" s="10">
        <v>11</v>
      </c>
      <c r="L101" s="10">
        <v>8</v>
      </c>
      <c r="M101" s="10">
        <v>8</v>
      </c>
      <c r="N101" s="10">
        <v>0</v>
      </c>
      <c r="O101" s="10">
        <v>0</v>
      </c>
      <c r="P101" s="10">
        <v>61</v>
      </c>
      <c r="Q101" s="10">
        <v>306</v>
      </c>
      <c r="R101" s="12">
        <v>62.7</v>
      </c>
    </row>
    <row r="102" spans="1:18" ht="15" customHeight="1" x14ac:dyDescent="0.2">
      <c r="A102" s="55"/>
      <c r="B102" s="56"/>
      <c r="C102" s="9" t="s">
        <v>19</v>
      </c>
      <c r="D102" s="10">
        <v>129</v>
      </c>
      <c r="E102" s="10">
        <v>129</v>
      </c>
      <c r="F102" s="11">
        <v>100</v>
      </c>
      <c r="G102" s="10">
        <v>18</v>
      </c>
      <c r="H102" s="10">
        <v>26</v>
      </c>
      <c r="I102" s="10">
        <v>16</v>
      </c>
      <c r="J102" s="10">
        <v>23</v>
      </c>
      <c r="K102" s="10">
        <v>17</v>
      </c>
      <c r="L102" s="10">
        <v>12</v>
      </c>
      <c r="M102" s="10">
        <v>15</v>
      </c>
      <c r="N102" s="10">
        <v>2</v>
      </c>
      <c r="O102" s="10">
        <v>0</v>
      </c>
      <c r="P102" s="10">
        <v>129</v>
      </c>
      <c r="Q102" s="10">
        <v>673</v>
      </c>
      <c r="R102" s="12">
        <v>65.209999999999994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76</v>
      </c>
      <c r="E103" s="10">
        <v>76</v>
      </c>
      <c r="F103" s="11">
        <v>100</v>
      </c>
      <c r="G103" s="10">
        <v>13</v>
      </c>
      <c r="H103" s="10">
        <v>21</v>
      </c>
      <c r="I103" s="10">
        <v>14</v>
      </c>
      <c r="J103" s="10">
        <v>13</v>
      </c>
      <c r="K103" s="10">
        <v>6</v>
      </c>
      <c r="L103" s="10">
        <v>3</v>
      </c>
      <c r="M103" s="10">
        <v>4</v>
      </c>
      <c r="N103" s="10">
        <v>2</v>
      </c>
      <c r="O103" s="10">
        <v>0</v>
      </c>
      <c r="P103" s="10">
        <v>76</v>
      </c>
      <c r="Q103" s="10">
        <v>443</v>
      </c>
      <c r="R103" s="12">
        <v>72.86</v>
      </c>
    </row>
    <row r="104" spans="1:18" ht="15" customHeight="1" x14ac:dyDescent="0.2">
      <c r="A104" s="54"/>
      <c r="B104" s="56"/>
      <c r="C104" s="9" t="s">
        <v>18</v>
      </c>
      <c r="D104" s="10">
        <v>52</v>
      </c>
      <c r="E104" s="10">
        <v>52</v>
      </c>
      <c r="F104" s="11">
        <v>100</v>
      </c>
      <c r="G104" s="10">
        <v>10</v>
      </c>
      <c r="H104" s="10">
        <v>12</v>
      </c>
      <c r="I104" s="10">
        <v>7</v>
      </c>
      <c r="J104" s="10">
        <v>8</v>
      </c>
      <c r="K104" s="10">
        <v>5</v>
      </c>
      <c r="L104" s="10">
        <v>6</v>
      </c>
      <c r="M104" s="10">
        <v>4</v>
      </c>
      <c r="N104" s="10">
        <v>0</v>
      </c>
      <c r="O104" s="10">
        <v>0</v>
      </c>
      <c r="P104" s="10">
        <v>52</v>
      </c>
      <c r="Q104" s="10">
        <v>292</v>
      </c>
      <c r="R104" s="12">
        <v>70.19</v>
      </c>
    </row>
    <row r="105" spans="1:18" ht="15" customHeight="1" x14ac:dyDescent="0.2">
      <c r="A105" s="55"/>
      <c r="B105" s="56"/>
      <c r="C105" s="9" t="s">
        <v>19</v>
      </c>
      <c r="D105" s="10">
        <v>128</v>
      </c>
      <c r="E105" s="10">
        <v>128</v>
      </c>
      <c r="F105" s="11">
        <v>100</v>
      </c>
      <c r="G105" s="10">
        <v>23</v>
      </c>
      <c r="H105" s="10">
        <v>33</v>
      </c>
      <c r="I105" s="10">
        <v>21</v>
      </c>
      <c r="J105" s="10">
        <v>21</v>
      </c>
      <c r="K105" s="10">
        <v>11</v>
      </c>
      <c r="L105" s="10">
        <v>9</v>
      </c>
      <c r="M105" s="10">
        <v>8</v>
      </c>
      <c r="N105" s="10">
        <v>2</v>
      </c>
      <c r="O105" s="10">
        <v>0</v>
      </c>
      <c r="P105" s="10">
        <v>128</v>
      </c>
      <c r="Q105" s="10">
        <v>735</v>
      </c>
      <c r="R105" s="12">
        <v>71.78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16</v>
      </c>
      <c r="E106" s="10">
        <v>16</v>
      </c>
      <c r="F106" s="11">
        <v>100</v>
      </c>
      <c r="G106" s="10">
        <v>2</v>
      </c>
      <c r="H106" s="10">
        <v>2</v>
      </c>
      <c r="I106" s="10">
        <v>3</v>
      </c>
      <c r="J106" s="10">
        <v>2</v>
      </c>
      <c r="K106" s="10">
        <v>3</v>
      </c>
      <c r="L106" s="10">
        <v>1</v>
      </c>
      <c r="M106" s="10">
        <v>3</v>
      </c>
      <c r="N106" s="10">
        <v>0</v>
      </c>
      <c r="O106" s="10">
        <v>0</v>
      </c>
      <c r="P106" s="10">
        <v>16</v>
      </c>
      <c r="Q106" s="10">
        <v>79</v>
      </c>
      <c r="R106" s="12">
        <v>61.72</v>
      </c>
    </row>
    <row r="107" spans="1:18" ht="15" customHeight="1" x14ac:dyDescent="0.2">
      <c r="A107" s="54"/>
      <c r="B107" s="56"/>
      <c r="C107" s="9" t="s">
        <v>18</v>
      </c>
      <c r="D107" s="10">
        <v>18</v>
      </c>
      <c r="E107" s="10">
        <v>18</v>
      </c>
      <c r="F107" s="11">
        <v>100</v>
      </c>
      <c r="G107" s="10">
        <v>1</v>
      </c>
      <c r="H107" s="10">
        <v>1</v>
      </c>
      <c r="I107" s="10">
        <v>1</v>
      </c>
      <c r="J107" s="10">
        <v>3</v>
      </c>
      <c r="K107" s="10">
        <v>2</v>
      </c>
      <c r="L107" s="10">
        <v>7</v>
      </c>
      <c r="M107" s="10">
        <v>2</v>
      </c>
      <c r="N107" s="10">
        <v>1</v>
      </c>
      <c r="O107" s="10">
        <v>0</v>
      </c>
      <c r="P107" s="10">
        <v>18</v>
      </c>
      <c r="Q107" s="10">
        <v>70</v>
      </c>
      <c r="R107" s="12">
        <v>48.61</v>
      </c>
    </row>
    <row r="108" spans="1:18" ht="15" customHeight="1" x14ac:dyDescent="0.2">
      <c r="A108" s="55"/>
      <c r="B108" s="56"/>
      <c r="C108" s="9" t="s">
        <v>19</v>
      </c>
      <c r="D108" s="10">
        <v>34</v>
      </c>
      <c r="E108" s="10">
        <v>34</v>
      </c>
      <c r="F108" s="11">
        <v>100</v>
      </c>
      <c r="G108" s="10">
        <v>3</v>
      </c>
      <c r="H108" s="10">
        <v>3</v>
      </c>
      <c r="I108" s="10">
        <v>4</v>
      </c>
      <c r="J108" s="10">
        <v>5</v>
      </c>
      <c r="K108" s="10">
        <v>5</v>
      </c>
      <c r="L108" s="10">
        <v>8</v>
      </c>
      <c r="M108" s="10">
        <v>5</v>
      </c>
      <c r="N108" s="10">
        <v>1</v>
      </c>
      <c r="O108" s="10">
        <v>0</v>
      </c>
      <c r="P108" s="10">
        <v>34</v>
      </c>
      <c r="Q108" s="10">
        <v>149</v>
      </c>
      <c r="R108" s="12">
        <v>54.78</v>
      </c>
    </row>
    <row r="109" spans="1:18" ht="15" customHeight="1" x14ac:dyDescent="0.2">
      <c r="A109" s="60" t="s">
        <v>20</v>
      </c>
      <c r="B109" s="61"/>
      <c r="C109" s="13" t="s">
        <v>17</v>
      </c>
      <c r="D109" s="14">
        <f>SUMIF($C$10:$C$108,$C$109,D10:D108)</f>
        <v>1390</v>
      </c>
      <c r="E109" s="14">
        <f>SUMIF($C$10:$C$108,$C$109,E10:E108)</f>
        <v>1377</v>
      </c>
      <c r="F109" s="15">
        <f>IF(D109&gt;0,ROUND((E109/D109)*100,2),0)</f>
        <v>99.06</v>
      </c>
      <c r="G109" s="14">
        <f>SUMIF($C$10:$C$108,$C$109,G10:G108)</f>
        <v>208</v>
      </c>
      <c r="H109" s="14">
        <f>SUMIF($C$10:$C$108,$C$109,H10:H108)</f>
        <v>244</v>
      </c>
      <c r="I109" s="14">
        <f>SUMIF($C$10:$C$108,$C$109,I10:I108)</f>
        <v>197</v>
      </c>
      <c r="J109" s="14">
        <f>SUMIF($C$10:$C$108,$C$109,J10:J108)</f>
        <v>220</v>
      </c>
      <c r="K109" s="14">
        <f>SUMIF($C$10:$C$108,$C$109,K10:K108)</f>
        <v>173</v>
      </c>
      <c r="L109" s="14">
        <f>SUMIF($C$10:$C$108,$C$109,L10:L108)</f>
        <v>167</v>
      </c>
      <c r="M109" s="14">
        <f>SUMIF($C$10:$C$108,$C$109,M10:M108)</f>
        <v>125</v>
      </c>
      <c r="N109" s="14">
        <f>SUMIF($C$10:$C$108,$C$109,N10:N108)</f>
        <v>43</v>
      </c>
      <c r="O109" s="14">
        <f>SUMIF($C$10:$C$108,$C$109,O10:O108)</f>
        <v>13</v>
      </c>
      <c r="P109" s="14">
        <f>SUMIF($C$10:$C$108,$C$109,P10:P108)</f>
        <v>1390</v>
      </c>
      <c r="Q109" s="14">
        <f>SUMIF($C$10:$C$108,$C$109,Q10:Q108)</f>
        <v>7140</v>
      </c>
      <c r="R109" s="16">
        <f>IF(D109&gt;0,ROUND((Q109/D109)*12.5,2),0)</f>
        <v>64.209999999999994</v>
      </c>
    </row>
    <row r="110" spans="1:18" ht="15" customHeight="1" x14ac:dyDescent="0.2">
      <c r="A110" s="62"/>
      <c r="B110" s="63"/>
      <c r="C110" s="13" t="s">
        <v>18</v>
      </c>
      <c r="D110" s="14">
        <f>SUMIF($C$10:$C$108,$C$110,D10:D108)</f>
        <v>1033</v>
      </c>
      <c r="E110" s="14">
        <f>SUMIF($C$10:$C$108,$C$110,E10:E108)</f>
        <v>1030</v>
      </c>
      <c r="F110" s="15">
        <f>IF(D110&gt;0,ROUND((E110/D110)*100,2),0)</f>
        <v>99.71</v>
      </c>
      <c r="G110" s="14">
        <f>SUMIF($C$10:$C$108,$C$110,G10:G108)</f>
        <v>134</v>
      </c>
      <c r="H110" s="14">
        <f>SUMIF($C$10:$C$108,$C$110,H10:H108)</f>
        <v>183</v>
      </c>
      <c r="I110" s="14">
        <f>SUMIF($C$10:$C$108,$C$110,I10:I108)</f>
        <v>136</v>
      </c>
      <c r="J110" s="14">
        <f>SUMIF($C$10:$C$108,$C$110,J10:J108)</f>
        <v>161</v>
      </c>
      <c r="K110" s="14">
        <f>SUMIF($C$10:$C$108,$C$110,K10:K108)</f>
        <v>158</v>
      </c>
      <c r="L110" s="14">
        <f>SUMIF($C$10:$C$108,$C$110,L10:L108)</f>
        <v>119</v>
      </c>
      <c r="M110" s="14">
        <f>SUMIF($C$10:$C$108,$C$110,M10:M108)</f>
        <v>95</v>
      </c>
      <c r="N110" s="14">
        <f>SUMIF($C$10:$C$108,$C$110,N10:N108)</f>
        <v>44</v>
      </c>
      <c r="O110" s="14">
        <f>SUMIF($C$10:$C$108,$C$110,O10:O108)</f>
        <v>3</v>
      </c>
      <c r="P110" s="14">
        <f>SUMIF($C$10:$C$108,$C$110,P10:P108)</f>
        <v>1033</v>
      </c>
      <c r="Q110" s="14">
        <f>SUMIF($C$10:$C$108,$C$110,Q10:Q108)</f>
        <v>5197</v>
      </c>
      <c r="R110" s="16">
        <f>IF(D110&gt;0,ROUND((Q110/D110)*12.5,2),0)</f>
        <v>62.89</v>
      </c>
    </row>
    <row r="111" spans="1:18" ht="15" customHeight="1" x14ac:dyDescent="0.2">
      <c r="A111" s="64"/>
      <c r="B111" s="65"/>
      <c r="C111" s="13" t="s">
        <v>19</v>
      </c>
      <c r="D111" s="14">
        <f>SUMIF($C$10:$C$108,$C$111,D10:D108)</f>
        <v>2423</v>
      </c>
      <c r="E111" s="14">
        <f>SUMIF($C$10:$C$108,$C$111,E10:E108)</f>
        <v>2407</v>
      </c>
      <c r="F111" s="15">
        <f>IF(D111&gt;0,ROUND((E111/D111)*100,2),0)</f>
        <v>99.34</v>
      </c>
      <c r="G111" s="14">
        <f>SUMIF($C$10:$C$108,$C$111,G10:G108)</f>
        <v>342</v>
      </c>
      <c r="H111" s="14">
        <f>SUMIF($C$10:$C$108,$C$111,H10:H108)</f>
        <v>427</v>
      </c>
      <c r="I111" s="14">
        <f>SUMIF($C$10:$C$108,$C$111,I10:I108)</f>
        <v>333</v>
      </c>
      <c r="J111" s="14">
        <f>SUMIF($C$10:$C$108,$C$111,J10:J108)</f>
        <v>381</v>
      </c>
      <c r="K111" s="14">
        <f>SUMIF($C$10:$C$108,$C$111,K10:K108)</f>
        <v>331</v>
      </c>
      <c r="L111" s="14">
        <f>SUMIF($C$10:$C$108,$C$111,L10:L108)</f>
        <v>286</v>
      </c>
      <c r="M111" s="14">
        <f>SUMIF($C$10:$C$108,$C$111,M10:M108)</f>
        <v>220</v>
      </c>
      <c r="N111" s="14">
        <f>SUMIF($C$10:$C$108,$C$111,N10:N108)</f>
        <v>87</v>
      </c>
      <c r="O111" s="14">
        <f>SUMIF($C$10:$C$108,$C$111,O10:O108)</f>
        <v>16</v>
      </c>
      <c r="P111" s="14">
        <f>SUMIF($C$10:$C$108,$C$111,P10:P108)</f>
        <v>2423</v>
      </c>
      <c r="Q111" s="14">
        <f>SUMIF($C$10:$C$108,$C$111,Q10:Q108)</f>
        <v>12337</v>
      </c>
      <c r="R111" s="16">
        <f>IF(D111&gt;0,ROUND((Q111/D111)*12.5,2),0)</f>
        <v>63.65</v>
      </c>
    </row>
    <row r="112" spans="1:18" ht="20.100000000000001" customHeight="1" x14ac:dyDescent="0.2">
      <c r="A112" s="66" t="s">
        <v>59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spans="1:23" s="22" customFormat="1" ht="20.100000000000001" customHeight="1" x14ac:dyDescent="0.2">
      <c r="A113" s="17"/>
      <c r="B113" s="18" t="s">
        <v>60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20"/>
      <c r="T113" s="21"/>
      <c r="U113" s="20"/>
      <c r="V113" s="20"/>
      <c r="W113" s="20"/>
    </row>
    <row r="114" spans="1:23" s="22" customFormat="1" ht="20.100000000000001" customHeight="1" x14ac:dyDescent="0.2">
      <c r="A114" s="74">
        <v>43593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20"/>
      <c r="T114" s="21"/>
      <c r="U114" s="20"/>
      <c r="V114" s="20"/>
      <c r="W114" s="20"/>
    </row>
    <row r="115" spans="1:23" s="22" customFormat="1" ht="20.100000000000001" customHeight="1" x14ac:dyDescent="0.2">
      <c r="A115" s="17"/>
      <c r="B115" s="23" t="s">
        <v>61</v>
      </c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19"/>
      <c r="S115" s="20"/>
      <c r="T115" s="21"/>
      <c r="U115" s="20"/>
      <c r="V115" s="20"/>
      <c r="W115" s="20"/>
    </row>
    <row r="116" spans="1:23" s="22" customFormat="1" ht="20.100000000000001" customHeight="1" thickBot="1" x14ac:dyDescent="0.25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20"/>
      <c r="T116" s="21"/>
      <c r="U116" s="20"/>
      <c r="V116" s="20"/>
      <c r="W116" s="20"/>
    </row>
    <row r="1097" spans="1:23" ht="24.95" customHeight="1" x14ac:dyDescent="0.2">
      <c r="A1097" s="25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  <row r="1102" spans="1:23" ht="24.95" customHeight="1" x14ac:dyDescent="0.2">
      <c r="A1102" s="2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</row>
    <row r="1103" spans="1:23" ht="24.95" customHeight="1" x14ac:dyDescent="0.2">
      <c r="A1103" s="2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</row>
    <row r="1104" spans="1:23" ht="24.95" customHeight="1" x14ac:dyDescent="0.2">
      <c r="A1104" s="2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</row>
    <row r="1105" spans="1:23" ht="24.95" customHeight="1" x14ac:dyDescent="0.2">
      <c r="A1105" s="2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</row>
    <row r="1106" spans="1:23" ht="24.95" customHeight="1" x14ac:dyDescent="0.2">
      <c r="A1106" s="2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</row>
    <row r="1107" spans="1:23" ht="24.95" customHeight="1" x14ac:dyDescent="0.2">
      <c r="A1107" s="2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</row>
    <row r="1108" spans="1:23" ht="24.95" customHeight="1" x14ac:dyDescent="0.2">
      <c r="A1108" s="2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</row>
    <row r="1109" spans="1:23" ht="24.95" customHeight="1" x14ac:dyDescent="0.2">
      <c r="A1109" s="2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</row>
    <row r="1110" spans="1:23" ht="24.95" customHeight="1" x14ac:dyDescent="0.2">
      <c r="A1110" s="2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</row>
    <row r="1111" spans="1:23" ht="24.95" customHeight="1" x14ac:dyDescent="0.2">
      <c r="A1111" s="2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</row>
    <row r="1112" spans="1:23" ht="24.95" customHeight="1" x14ac:dyDescent="0.2">
      <c r="A1112" s="2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</row>
    <row r="1113" spans="1:23" ht="24.95" customHeight="1" x14ac:dyDescent="0.2">
      <c r="A1113" s="2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</row>
    <row r="1114" spans="1:23" ht="24.95" customHeight="1" x14ac:dyDescent="0.2">
      <c r="A1114" s="2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</row>
    <row r="1115" spans="1:23" ht="24.95" customHeight="1" x14ac:dyDescent="0.2">
      <c r="A1115" s="2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</row>
    <row r="1116" spans="1:23" ht="24.95" customHeight="1" x14ac:dyDescent="0.2">
      <c r="A1116" s="2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</row>
  </sheetData>
  <sheetProtection algorithmName="SHA-512" hashValue="pbUZ5Mw5VYGS4gWk4QzAD8lzu6yFrwDquZdVtS3OfgqhSf5x3veYS1+yEsoxgXE08hOZXtC3bHkkb8yeZNnfrg==" saltValue="PIdk4KiwRDttkbydHOS7zg==" spinCount="100000" sheet="1" objects="1" scenarios="1"/>
  <mergeCells count="9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106:A108"/>
    <mergeCell ref="B106:B108"/>
    <mergeCell ref="A97:A99"/>
    <mergeCell ref="B97:B99"/>
    <mergeCell ref="A100:A102"/>
    <mergeCell ref="B100:B102"/>
    <mergeCell ref="A103:A105"/>
    <mergeCell ref="B103:B105"/>
    <mergeCell ref="A109:B111"/>
    <mergeCell ref="A112:R112"/>
    <mergeCell ref="A114:R114"/>
    <mergeCell ref="A116:R116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9EDB-3FBF-4D15-8122-29F8551A73D6}">
  <dimension ref="A1:W1116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23</v>
      </c>
      <c r="C10" s="9" t="s">
        <v>17</v>
      </c>
      <c r="D10" s="10">
        <v>44</v>
      </c>
      <c r="E10" s="10">
        <v>44</v>
      </c>
      <c r="F10" s="11">
        <v>100</v>
      </c>
      <c r="G10" s="10">
        <v>18</v>
      </c>
      <c r="H10" s="10">
        <v>9</v>
      </c>
      <c r="I10" s="10">
        <v>9</v>
      </c>
      <c r="J10" s="10">
        <v>4</v>
      </c>
      <c r="K10" s="10">
        <v>2</v>
      </c>
      <c r="L10" s="10">
        <v>1</v>
      </c>
      <c r="M10" s="10">
        <v>1</v>
      </c>
      <c r="N10" s="10">
        <v>0</v>
      </c>
      <c r="O10" s="10">
        <v>0</v>
      </c>
      <c r="P10" s="10">
        <v>44</v>
      </c>
      <c r="Q10" s="10">
        <v>294</v>
      </c>
      <c r="R10" s="12">
        <v>83.52</v>
      </c>
    </row>
    <row r="11" spans="1:23" ht="15" customHeight="1" x14ac:dyDescent="0.2">
      <c r="A11" s="54"/>
      <c r="B11" s="56"/>
      <c r="C11" s="9" t="s">
        <v>18</v>
      </c>
      <c r="D11" s="10">
        <v>45</v>
      </c>
      <c r="E11" s="10">
        <v>45</v>
      </c>
      <c r="F11" s="11">
        <v>100</v>
      </c>
      <c r="G11" s="10">
        <v>14</v>
      </c>
      <c r="H11" s="10">
        <v>13</v>
      </c>
      <c r="I11" s="10">
        <v>5</v>
      </c>
      <c r="J11" s="10">
        <v>6</v>
      </c>
      <c r="K11" s="10">
        <v>2</v>
      </c>
      <c r="L11" s="10">
        <v>4</v>
      </c>
      <c r="M11" s="10">
        <v>1</v>
      </c>
      <c r="N11" s="10">
        <v>0</v>
      </c>
      <c r="O11" s="10">
        <v>0</v>
      </c>
      <c r="P11" s="10">
        <v>45</v>
      </c>
      <c r="Q11" s="10">
        <v>285</v>
      </c>
      <c r="R11" s="12">
        <v>79.17</v>
      </c>
    </row>
    <row r="12" spans="1:23" ht="15" customHeight="1" x14ac:dyDescent="0.2">
      <c r="A12" s="55"/>
      <c r="B12" s="56"/>
      <c r="C12" s="9" t="s">
        <v>19</v>
      </c>
      <c r="D12" s="10">
        <v>89</v>
      </c>
      <c r="E12" s="10">
        <v>89</v>
      </c>
      <c r="F12" s="11">
        <v>100</v>
      </c>
      <c r="G12" s="10">
        <v>32</v>
      </c>
      <c r="H12" s="10">
        <v>22</v>
      </c>
      <c r="I12" s="10">
        <v>14</v>
      </c>
      <c r="J12" s="10">
        <v>10</v>
      </c>
      <c r="K12" s="10">
        <v>4</v>
      </c>
      <c r="L12" s="10">
        <v>5</v>
      </c>
      <c r="M12" s="10">
        <v>2</v>
      </c>
      <c r="N12" s="10">
        <v>0</v>
      </c>
      <c r="O12" s="10">
        <v>0</v>
      </c>
      <c r="P12" s="10">
        <v>89</v>
      </c>
      <c r="Q12" s="10">
        <v>579</v>
      </c>
      <c r="R12" s="12">
        <v>81.319999999999993</v>
      </c>
    </row>
    <row r="13" spans="1:23" ht="15" customHeight="1" x14ac:dyDescent="0.2">
      <c r="A13" s="53">
        <v>2</v>
      </c>
      <c r="B13" s="56" t="s">
        <v>24</v>
      </c>
      <c r="C13" s="9" t="s">
        <v>17</v>
      </c>
      <c r="D13" s="10">
        <v>23</v>
      </c>
      <c r="E13" s="10">
        <v>23</v>
      </c>
      <c r="F13" s="11">
        <v>100</v>
      </c>
      <c r="G13" s="10">
        <v>1</v>
      </c>
      <c r="H13" s="10">
        <v>5</v>
      </c>
      <c r="I13" s="10">
        <v>5</v>
      </c>
      <c r="J13" s="10">
        <v>1</v>
      </c>
      <c r="K13" s="10">
        <v>4</v>
      </c>
      <c r="L13" s="10">
        <v>2</v>
      </c>
      <c r="M13" s="10">
        <v>4</v>
      </c>
      <c r="N13" s="10">
        <v>1</v>
      </c>
      <c r="O13" s="10">
        <v>0</v>
      </c>
      <c r="P13" s="10">
        <v>23</v>
      </c>
      <c r="Q13" s="10">
        <v>109</v>
      </c>
      <c r="R13" s="12">
        <v>59.24</v>
      </c>
    </row>
    <row r="14" spans="1:23" ht="15" customHeight="1" x14ac:dyDescent="0.2">
      <c r="A14" s="54"/>
      <c r="B14" s="56"/>
      <c r="C14" s="9" t="s">
        <v>18</v>
      </c>
      <c r="D14" s="10">
        <v>13</v>
      </c>
      <c r="E14" s="10">
        <v>13</v>
      </c>
      <c r="F14" s="11">
        <v>100</v>
      </c>
      <c r="G14" s="10">
        <v>1</v>
      </c>
      <c r="H14" s="10">
        <v>1</v>
      </c>
      <c r="I14" s="10">
        <v>4</v>
      </c>
      <c r="J14" s="10">
        <v>3</v>
      </c>
      <c r="K14" s="10">
        <v>0</v>
      </c>
      <c r="L14" s="10">
        <v>1</v>
      </c>
      <c r="M14" s="10">
        <v>3</v>
      </c>
      <c r="N14" s="10">
        <v>0</v>
      </c>
      <c r="O14" s="10">
        <v>0</v>
      </c>
      <c r="P14" s="10">
        <v>13</v>
      </c>
      <c r="Q14" s="10">
        <v>63</v>
      </c>
      <c r="R14" s="12">
        <v>60.58</v>
      </c>
    </row>
    <row r="15" spans="1:23" ht="15" customHeight="1" x14ac:dyDescent="0.2">
      <c r="A15" s="55"/>
      <c r="B15" s="56"/>
      <c r="C15" s="9" t="s">
        <v>19</v>
      </c>
      <c r="D15" s="10">
        <v>36</v>
      </c>
      <c r="E15" s="10">
        <v>36</v>
      </c>
      <c r="F15" s="11">
        <v>100</v>
      </c>
      <c r="G15" s="10">
        <v>2</v>
      </c>
      <c r="H15" s="10">
        <v>6</v>
      </c>
      <c r="I15" s="10">
        <v>9</v>
      </c>
      <c r="J15" s="10">
        <v>4</v>
      </c>
      <c r="K15" s="10">
        <v>4</v>
      </c>
      <c r="L15" s="10">
        <v>3</v>
      </c>
      <c r="M15" s="10">
        <v>7</v>
      </c>
      <c r="N15" s="10">
        <v>1</v>
      </c>
      <c r="O15" s="10">
        <v>0</v>
      </c>
      <c r="P15" s="10">
        <v>36</v>
      </c>
      <c r="Q15" s="10">
        <v>172</v>
      </c>
      <c r="R15" s="12">
        <v>59.72</v>
      </c>
    </row>
    <row r="16" spans="1:23" ht="15" customHeight="1" x14ac:dyDescent="0.2">
      <c r="A16" s="53">
        <v>3</v>
      </c>
      <c r="B16" s="56" t="s">
        <v>25</v>
      </c>
      <c r="C16" s="9" t="s">
        <v>17</v>
      </c>
      <c r="D16" s="10">
        <v>19</v>
      </c>
      <c r="E16" s="10">
        <v>18</v>
      </c>
      <c r="F16" s="11">
        <v>94.74</v>
      </c>
      <c r="G16" s="10">
        <v>6</v>
      </c>
      <c r="H16" s="10">
        <v>6</v>
      </c>
      <c r="I16" s="10">
        <v>2</v>
      </c>
      <c r="J16" s="10">
        <v>3</v>
      </c>
      <c r="K16" s="10">
        <v>0</v>
      </c>
      <c r="L16" s="10">
        <v>1</v>
      </c>
      <c r="M16" s="10">
        <v>0</v>
      </c>
      <c r="N16" s="10">
        <v>0</v>
      </c>
      <c r="O16" s="10">
        <v>1</v>
      </c>
      <c r="P16" s="10">
        <v>19</v>
      </c>
      <c r="Q16" s="10">
        <v>120</v>
      </c>
      <c r="R16" s="12">
        <v>78.95</v>
      </c>
    </row>
    <row r="17" spans="1:18" ht="15" customHeight="1" x14ac:dyDescent="0.2">
      <c r="A17" s="54"/>
      <c r="B17" s="56"/>
      <c r="C17" s="9" t="s">
        <v>18</v>
      </c>
      <c r="D17" s="10">
        <v>29</v>
      </c>
      <c r="E17" s="10">
        <v>29</v>
      </c>
      <c r="F17" s="11">
        <v>100</v>
      </c>
      <c r="G17" s="10">
        <v>6</v>
      </c>
      <c r="H17" s="10">
        <v>4</v>
      </c>
      <c r="I17" s="10">
        <v>6</v>
      </c>
      <c r="J17" s="10">
        <v>3</v>
      </c>
      <c r="K17" s="10">
        <v>4</v>
      </c>
      <c r="L17" s="10">
        <v>3</v>
      </c>
      <c r="M17" s="10">
        <v>2</v>
      </c>
      <c r="N17" s="10">
        <v>1</v>
      </c>
      <c r="O17" s="10">
        <v>0</v>
      </c>
      <c r="P17" s="10">
        <v>29</v>
      </c>
      <c r="Q17" s="10">
        <v>157</v>
      </c>
      <c r="R17" s="12">
        <v>67.67</v>
      </c>
    </row>
    <row r="18" spans="1:18" ht="15" customHeight="1" x14ac:dyDescent="0.2">
      <c r="A18" s="55"/>
      <c r="B18" s="56"/>
      <c r="C18" s="9" t="s">
        <v>19</v>
      </c>
      <c r="D18" s="10">
        <v>48</v>
      </c>
      <c r="E18" s="10">
        <v>47</v>
      </c>
      <c r="F18" s="11">
        <v>97.92</v>
      </c>
      <c r="G18" s="10">
        <v>12</v>
      </c>
      <c r="H18" s="10">
        <v>10</v>
      </c>
      <c r="I18" s="10">
        <v>8</v>
      </c>
      <c r="J18" s="10">
        <v>6</v>
      </c>
      <c r="K18" s="10">
        <v>4</v>
      </c>
      <c r="L18" s="10">
        <v>4</v>
      </c>
      <c r="M18" s="10">
        <v>2</v>
      </c>
      <c r="N18" s="10">
        <v>1</v>
      </c>
      <c r="O18" s="10">
        <v>1</v>
      </c>
      <c r="P18" s="10">
        <v>48</v>
      </c>
      <c r="Q18" s="10">
        <v>277</v>
      </c>
      <c r="R18" s="12">
        <v>72.14</v>
      </c>
    </row>
    <row r="19" spans="1:18" ht="15" customHeight="1" x14ac:dyDescent="0.2">
      <c r="A19" s="53">
        <v>4</v>
      </c>
      <c r="B19" s="56" t="s">
        <v>26</v>
      </c>
      <c r="C19" s="9" t="s">
        <v>17</v>
      </c>
      <c r="D19" s="10">
        <v>30</v>
      </c>
      <c r="E19" s="10">
        <v>30</v>
      </c>
      <c r="F19" s="11">
        <v>100</v>
      </c>
      <c r="G19" s="10">
        <v>4</v>
      </c>
      <c r="H19" s="10">
        <v>4</v>
      </c>
      <c r="I19" s="10">
        <v>4</v>
      </c>
      <c r="J19" s="10">
        <v>5</v>
      </c>
      <c r="K19" s="10">
        <v>2</v>
      </c>
      <c r="L19" s="10">
        <v>5</v>
      </c>
      <c r="M19" s="10">
        <v>2</v>
      </c>
      <c r="N19" s="10">
        <v>4</v>
      </c>
      <c r="O19" s="10">
        <v>0</v>
      </c>
      <c r="P19" s="10">
        <v>30</v>
      </c>
      <c r="Q19" s="10">
        <v>140</v>
      </c>
      <c r="R19" s="12">
        <v>58.33</v>
      </c>
    </row>
    <row r="20" spans="1:18" ht="15" customHeight="1" x14ac:dyDescent="0.2">
      <c r="A20" s="54"/>
      <c r="B20" s="56"/>
      <c r="C20" s="9" t="s">
        <v>18</v>
      </c>
      <c r="D20" s="10">
        <v>11</v>
      </c>
      <c r="E20" s="10">
        <v>11</v>
      </c>
      <c r="F20" s="11">
        <v>100</v>
      </c>
      <c r="G20" s="10">
        <v>4</v>
      </c>
      <c r="H20" s="10">
        <v>3</v>
      </c>
      <c r="I20" s="10">
        <v>1</v>
      </c>
      <c r="J20" s="10">
        <v>0</v>
      </c>
      <c r="K20" s="10">
        <v>1</v>
      </c>
      <c r="L20" s="10">
        <v>1</v>
      </c>
      <c r="M20" s="10">
        <v>1</v>
      </c>
      <c r="N20" s="10">
        <v>0</v>
      </c>
      <c r="O20" s="10">
        <v>0</v>
      </c>
      <c r="P20" s="10">
        <v>11</v>
      </c>
      <c r="Q20" s="10">
        <v>68</v>
      </c>
      <c r="R20" s="12">
        <v>77.27</v>
      </c>
    </row>
    <row r="21" spans="1:18" ht="15" customHeight="1" x14ac:dyDescent="0.2">
      <c r="A21" s="55"/>
      <c r="B21" s="56"/>
      <c r="C21" s="9" t="s">
        <v>19</v>
      </c>
      <c r="D21" s="10">
        <v>41</v>
      </c>
      <c r="E21" s="10">
        <v>41</v>
      </c>
      <c r="F21" s="11">
        <v>100</v>
      </c>
      <c r="G21" s="10">
        <v>8</v>
      </c>
      <c r="H21" s="10">
        <v>7</v>
      </c>
      <c r="I21" s="10">
        <v>5</v>
      </c>
      <c r="J21" s="10">
        <v>5</v>
      </c>
      <c r="K21" s="10">
        <v>3</v>
      </c>
      <c r="L21" s="10">
        <v>6</v>
      </c>
      <c r="M21" s="10">
        <v>3</v>
      </c>
      <c r="N21" s="10">
        <v>4</v>
      </c>
      <c r="O21" s="10">
        <v>0</v>
      </c>
      <c r="P21" s="10">
        <v>41</v>
      </c>
      <c r="Q21" s="10">
        <v>208</v>
      </c>
      <c r="R21" s="12">
        <v>63.41</v>
      </c>
    </row>
    <row r="22" spans="1:18" ht="15" customHeight="1" x14ac:dyDescent="0.2">
      <c r="A22" s="53">
        <v>5</v>
      </c>
      <c r="B22" s="56" t="s">
        <v>27</v>
      </c>
      <c r="C22" s="9" t="s">
        <v>17</v>
      </c>
      <c r="D22" s="10">
        <v>60</v>
      </c>
      <c r="E22" s="10">
        <v>60</v>
      </c>
      <c r="F22" s="11">
        <v>100</v>
      </c>
      <c r="G22" s="10">
        <v>13</v>
      </c>
      <c r="H22" s="10">
        <v>7</v>
      </c>
      <c r="I22" s="10">
        <v>14</v>
      </c>
      <c r="J22" s="10">
        <v>6</v>
      </c>
      <c r="K22" s="10">
        <v>10</v>
      </c>
      <c r="L22" s="10">
        <v>9</v>
      </c>
      <c r="M22" s="10">
        <v>0</v>
      </c>
      <c r="N22" s="10">
        <v>1</v>
      </c>
      <c r="O22" s="10">
        <v>0</v>
      </c>
      <c r="P22" s="10">
        <v>60</v>
      </c>
      <c r="Q22" s="10">
        <v>335</v>
      </c>
      <c r="R22" s="12">
        <v>69.790000000000006</v>
      </c>
    </row>
    <row r="23" spans="1:18" ht="15" customHeight="1" x14ac:dyDescent="0.2">
      <c r="A23" s="54"/>
      <c r="B23" s="56"/>
      <c r="C23" s="9" t="s">
        <v>18</v>
      </c>
      <c r="D23" s="10">
        <v>50</v>
      </c>
      <c r="E23" s="10">
        <v>50</v>
      </c>
      <c r="F23" s="11">
        <v>100</v>
      </c>
      <c r="G23" s="10">
        <v>9</v>
      </c>
      <c r="H23" s="10">
        <v>7</v>
      </c>
      <c r="I23" s="10">
        <v>12</v>
      </c>
      <c r="J23" s="10">
        <v>11</v>
      </c>
      <c r="K23" s="10">
        <v>6</v>
      </c>
      <c r="L23" s="10">
        <v>5</v>
      </c>
      <c r="M23" s="10">
        <v>0</v>
      </c>
      <c r="N23" s="10">
        <v>0</v>
      </c>
      <c r="O23" s="10">
        <v>0</v>
      </c>
      <c r="P23" s="10">
        <v>50</v>
      </c>
      <c r="Q23" s="10">
        <v>287</v>
      </c>
      <c r="R23" s="12">
        <v>71.75</v>
      </c>
    </row>
    <row r="24" spans="1:18" ht="15" customHeight="1" x14ac:dyDescent="0.2">
      <c r="A24" s="55"/>
      <c r="B24" s="56"/>
      <c r="C24" s="9" t="s">
        <v>19</v>
      </c>
      <c r="D24" s="10">
        <v>110</v>
      </c>
      <c r="E24" s="10">
        <v>110</v>
      </c>
      <c r="F24" s="11">
        <v>100</v>
      </c>
      <c r="G24" s="10">
        <v>22</v>
      </c>
      <c r="H24" s="10">
        <v>14</v>
      </c>
      <c r="I24" s="10">
        <v>26</v>
      </c>
      <c r="J24" s="10">
        <v>17</v>
      </c>
      <c r="K24" s="10">
        <v>16</v>
      </c>
      <c r="L24" s="10">
        <v>14</v>
      </c>
      <c r="M24" s="10">
        <v>0</v>
      </c>
      <c r="N24" s="10">
        <v>1</v>
      </c>
      <c r="O24" s="10">
        <v>0</v>
      </c>
      <c r="P24" s="10">
        <v>110</v>
      </c>
      <c r="Q24" s="10">
        <v>622</v>
      </c>
      <c r="R24" s="12">
        <v>70.680000000000007</v>
      </c>
    </row>
    <row r="25" spans="1:18" ht="15" customHeight="1" x14ac:dyDescent="0.2">
      <c r="A25" s="53">
        <v>6</v>
      </c>
      <c r="B25" s="56" t="s">
        <v>28</v>
      </c>
      <c r="C25" s="9" t="s">
        <v>17</v>
      </c>
      <c r="D25" s="10">
        <v>21</v>
      </c>
      <c r="E25" s="10">
        <v>21</v>
      </c>
      <c r="F25" s="11">
        <v>100</v>
      </c>
      <c r="G25" s="10">
        <v>8</v>
      </c>
      <c r="H25" s="10">
        <v>3</v>
      </c>
      <c r="I25" s="10">
        <v>1</v>
      </c>
      <c r="J25" s="10">
        <v>5</v>
      </c>
      <c r="K25" s="10">
        <v>1</v>
      </c>
      <c r="L25" s="10">
        <v>2</v>
      </c>
      <c r="M25" s="10">
        <v>1</v>
      </c>
      <c r="N25" s="10">
        <v>0</v>
      </c>
      <c r="O25" s="10">
        <v>0</v>
      </c>
      <c r="P25" s="10">
        <v>21</v>
      </c>
      <c r="Q25" s="10">
        <v>128</v>
      </c>
      <c r="R25" s="12">
        <v>76.19</v>
      </c>
    </row>
    <row r="26" spans="1:18" ht="15" customHeight="1" x14ac:dyDescent="0.2">
      <c r="A26" s="54"/>
      <c r="B26" s="56"/>
      <c r="C26" s="9" t="s">
        <v>18</v>
      </c>
      <c r="D26" s="10">
        <v>11</v>
      </c>
      <c r="E26" s="10">
        <v>11</v>
      </c>
      <c r="F26" s="11">
        <v>100</v>
      </c>
      <c r="G26" s="10">
        <v>2</v>
      </c>
      <c r="H26" s="10">
        <v>2</v>
      </c>
      <c r="I26" s="10">
        <v>2</v>
      </c>
      <c r="J26" s="10">
        <v>4</v>
      </c>
      <c r="K26" s="10">
        <v>1</v>
      </c>
      <c r="L26" s="10">
        <v>0</v>
      </c>
      <c r="M26" s="10">
        <v>0</v>
      </c>
      <c r="N26" s="10">
        <v>0</v>
      </c>
      <c r="O26" s="10">
        <v>0</v>
      </c>
      <c r="P26" s="10">
        <v>11</v>
      </c>
      <c r="Q26" s="10">
        <v>66</v>
      </c>
      <c r="R26" s="12">
        <v>75</v>
      </c>
    </row>
    <row r="27" spans="1:18" ht="15" customHeight="1" x14ac:dyDescent="0.2">
      <c r="A27" s="55"/>
      <c r="B27" s="56"/>
      <c r="C27" s="9" t="s">
        <v>19</v>
      </c>
      <c r="D27" s="10">
        <v>32</v>
      </c>
      <c r="E27" s="10">
        <v>32</v>
      </c>
      <c r="F27" s="11">
        <v>100</v>
      </c>
      <c r="G27" s="10">
        <v>10</v>
      </c>
      <c r="H27" s="10">
        <v>5</v>
      </c>
      <c r="I27" s="10">
        <v>3</v>
      </c>
      <c r="J27" s="10">
        <v>9</v>
      </c>
      <c r="K27" s="10">
        <v>2</v>
      </c>
      <c r="L27" s="10">
        <v>2</v>
      </c>
      <c r="M27" s="10">
        <v>1</v>
      </c>
      <c r="N27" s="10">
        <v>0</v>
      </c>
      <c r="O27" s="10">
        <v>0</v>
      </c>
      <c r="P27" s="10">
        <v>32</v>
      </c>
      <c r="Q27" s="10">
        <v>194</v>
      </c>
      <c r="R27" s="12">
        <v>75.78</v>
      </c>
    </row>
    <row r="28" spans="1:18" ht="15" customHeight="1" x14ac:dyDescent="0.2">
      <c r="A28" s="53">
        <v>7</v>
      </c>
      <c r="B28" s="56" t="s">
        <v>29</v>
      </c>
      <c r="C28" s="9" t="s">
        <v>17</v>
      </c>
      <c r="D28" s="10">
        <v>80</v>
      </c>
      <c r="E28" s="10">
        <v>80</v>
      </c>
      <c r="F28" s="11">
        <v>100</v>
      </c>
      <c r="G28" s="10">
        <v>16</v>
      </c>
      <c r="H28" s="10">
        <v>10</v>
      </c>
      <c r="I28" s="10">
        <v>11</v>
      </c>
      <c r="J28" s="10">
        <v>15</v>
      </c>
      <c r="K28" s="10">
        <v>14</v>
      </c>
      <c r="L28" s="10">
        <v>8</v>
      </c>
      <c r="M28" s="10">
        <v>6</v>
      </c>
      <c r="N28" s="10">
        <v>0</v>
      </c>
      <c r="O28" s="10">
        <v>0</v>
      </c>
      <c r="P28" s="10">
        <v>80</v>
      </c>
      <c r="Q28" s="10">
        <v>431</v>
      </c>
      <c r="R28" s="12">
        <v>67.34</v>
      </c>
    </row>
    <row r="29" spans="1:18" ht="15" customHeight="1" x14ac:dyDescent="0.2">
      <c r="A29" s="54"/>
      <c r="B29" s="56"/>
      <c r="C29" s="9" t="s">
        <v>18</v>
      </c>
      <c r="D29" s="10">
        <v>75</v>
      </c>
      <c r="E29" s="10">
        <v>75</v>
      </c>
      <c r="F29" s="11">
        <v>100</v>
      </c>
      <c r="G29" s="10">
        <v>11</v>
      </c>
      <c r="H29" s="10">
        <v>12</v>
      </c>
      <c r="I29" s="10">
        <v>12</v>
      </c>
      <c r="J29" s="10">
        <v>12</v>
      </c>
      <c r="K29" s="10">
        <v>14</v>
      </c>
      <c r="L29" s="10">
        <v>8</v>
      </c>
      <c r="M29" s="10">
        <v>5</v>
      </c>
      <c r="N29" s="10">
        <v>1</v>
      </c>
      <c r="O29" s="10">
        <v>0</v>
      </c>
      <c r="P29" s="10">
        <v>75</v>
      </c>
      <c r="Q29" s="10">
        <v>395</v>
      </c>
      <c r="R29" s="12">
        <v>65.83</v>
      </c>
    </row>
    <row r="30" spans="1:18" ht="15" customHeight="1" x14ac:dyDescent="0.2">
      <c r="A30" s="55"/>
      <c r="B30" s="56"/>
      <c r="C30" s="9" t="s">
        <v>19</v>
      </c>
      <c r="D30" s="10">
        <v>155</v>
      </c>
      <c r="E30" s="10">
        <v>155</v>
      </c>
      <c r="F30" s="11">
        <v>100</v>
      </c>
      <c r="G30" s="10">
        <v>27</v>
      </c>
      <c r="H30" s="10">
        <v>22</v>
      </c>
      <c r="I30" s="10">
        <v>23</v>
      </c>
      <c r="J30" s="10">
        <v>27</v>
      </c>
      <c r="K30" s="10">
        <v>28</v>
      </c>
      <c r="L30" s="10">
        <v>16</v>
      </c>
      <c r="M30" s="10">
        <v>11</v>
      </c>
      <c r="N30" s="10">
        <v>1</v>
      </c>
      <c r="O30" s="10">
        <v>0</v>
      </c>
      <c r="P30" s="10">
        <v>155</v>
      </c>
      <c r="Q30" s="10">
        <v>826</v>
      </c>
      <c r="R30" s="12">
        <v>66.61</v>
      </c>
    </row>
    <row r="31" spans="1:18" ht="15" customHeight="1" x14ac:dyDescent="0.2">
      <c r="A31" s="53">
        <v>8</v>
      </c>
      <c r="B31" s="56" t="s">
        <v>30</v>
      </c>
      <c r="C31" s="9" t="s">
        <v>17</v>
      </c>
      <c r="D31" s="10">
        <v>64</v>
      </c>
      <c r="E31" s="10">
        <v>64</v>
      </c>
      <c r="F31" s="11">
        <v>100</v>
      </c>
      <c r="G31" s="10">
        <v>7</v>
      </c>
      <c r="H31" s="10">
        <v>6</v>
      </c>
      <c r="I31" s="10">
        <v>12</v>
      </c>
      <c r="J31" s="10">
        <v>10</v>
      </c>
      <c r="K31" s="10">
        <v>9</v>
      </c>
      <c r="L31" s="10">
        <v>4</v>
      </c>
      <c r="M31" s="10">
        <v>9</v>
      </c>
      <c r="N31" s="10">
        <v>7</v>
      </c>
      <c r="O31" s="10">
        <v>0</v>
      </c>
      <c r="P31" s="10">
        <v>64</v>
      </c>
      <c r="Q31" s="10">
        <v>293</v>
      </c>
      <c r="R31" s="12">
        <v>57.23</v>
      </c>
    </row>
    <row r="32" spans="1:18" ht="15" customHeight="1" x14ac:dyDescent="0.2">
      <c r="A32" s="54"/>
      <c r="B32" s="56"/>
      <c r="C32" s="9" t="s">
        <v>18</v>
      </c>
      <c r="D32" s="10">
        <v>50</v>
      </c>
      <c r="E32" s="10">
        <v>50</v>
      </c>
      <c r="F32" s="11">
        <v>100</v>
      </c>
      <c r="G32" s="10">
        <v>8</v>
      </c>
      <c r="H32" s="10">
        <v>13</v>
      </c>
      <c r="I32" s="10">
        <v>6</v>
      </c>
      <c r="J32" s="10">
        <v>6</v>
      </c>
      <c r="K32" s="10">
        <v>5</v>
      </c>
      <c r="L32" s="10">
        <v>3</v>
      </c>
      <c r="M32" s="10">
        <v>4</v>
      </c>
      <c r="N32" s="10">
        <v>5</v>
      </c>
      <c r="O32" s="10">
        <v>0</v>
      </c>
      <c r="P32" s="10">
        <v>50</v>
      </c>
      <c r="Q32" s="10">
        <v>263</v>
      </c>
      <c r="R32" s="12">
        <v>65.75</v>
      </c>
    </row>
    <row r="33" spans="1:18" ht="15" customHeight="1" x14ac:dyDescent="0.2">
      <c r="A33" s="55"/>
      <c r="B33" s="56"/>
      <c r="C33" s="9" t="s">
        <v>19</v>
      </c>
      <c r="D33" s="10">
        <v>114</v>
      </c>
      <c r="E33" s="10">
        <v>114</v>
      </c>
      <c r="F33" s="11">
        <v>100</v>
      </c>
      <c r="G33" s="10">
        <v>15</v>
      </c>
      <c r="H33" s="10">
        <v>19</v>
      </c>
      <c r="I33" s="10">
        <v>18</v>
      </c>
      <c r="J33" s="10">
        <v>16</v>
      </c>
      <c r="K33" s="10">
        <v>14</v>
      </c>
      <c r="L33" s="10">
        <v>7</v>
      </c>
      <c r="M33" s="10">
        <v>13</v>
      </c>
      <c r="N33" s="10">
        <v>12</v>
      </c>
      <c r="O33" s="10">
        <v>0</v>
      </c>
      <c r="P33" s="10">
        <v>114</v>
      </c>
      <c r="Q33" s="10">
        <v>556</v>
      </c>
      <c r="R33" s="12">
        <v>60.96</v>
      </c>
    </row>
    <row r="34" spans="1:18" ht="15" customHeight="1" x14ac:dyDescent="0.2">
      <c r="A34" s="53">
        <v>9</v>
      </c>
      <c r="B34" s="56" t="s">
        <v>31</v>
      </c>
      <c r="C34" s="9" t="s">
        <v>17</v>
      </c>
      <c r="D34" s="10">
        <v>82</v>
      </c>
      <c r="E34" s="10">
        <v>82</v>
      </c>
      <c r="F34" s="11">
        <v>100</v>
      </c>
      <c r="G34" s="10">
        <v>7</v>
      </c>
      <c r="H34" s="10">
        <v>23</v>
      </c>
      <c r="I34" s="10">
        <v>24</v>
      </c>
      <c r="J34" s="10">
        <v>10</v>
      </c>
      <c r="K34" s="10">
        <v>11</v>
      </c>
      <c r="L34" s="10">
        <v>4</v>
      </c>
      <c r="M34" s="10">
        <v>3</v>
      </c>
      <c r="N34" s="10">
        <v>0</v>
      </c>
      <c r="O34" s="10">
        <v>0</v>
      </c>
      <c r="P34" s="10">
        <v>82</v>
      </c>
      <c r="Q34" s="10">
        <v>473</v>
      </c>
      <c r="R34" s="12">
        <v>72.099999999999994</v>
      </c>
    </row>
    <row r="35" spans="1:18" ht="15" customHeight="1" x14ac:dyDescent="0.2">
      <c r="A35" s="54"/>
      <c r="B35" s="56"/>
      <c r="C35" s="9" t="s">
        <v>18</v>
      </c>
      <c r="D35" s="10">
        <v>54</v>
      </c>
      <c r="E35" s="10">
        <v>54</v>
      </c>
      <c r="F35" s="11">
        <v>100</v>
      </c>
      <c r="G35" s="10">
        <v>15</v>
      </c>
      <c r="H35" s="10">
        <v>8</v>
      </c>
      <c r="I35" s="10">
        <v>10</v>
      </c>
      <c r="J35" s="10">
        <v>8</v>
      </c>
      <c r="K35" s="10">
        <v>5</v>
      </c>
      <c r="L35" s="10">
        <v>2</v>
      </c>
      <c r="M35" s="10">
        <v>5</v>
      </c>
      <c r="N35" s="10">
        <v>1</v>
      </c>
      <c r="O35" s="10">
        <v>0</v>
      </c>
      <c r="P35" s="10">
        <v>54</v>
      </c>
      <c r="Q35" s="10">
        <v>313</v>
      </c>
      <c r="R35" s="12">
        <v>72.45</v>
      </c>
    </row>
    <row r="36" spans="1:18" ht="15" customHeight="1" x14ac:dyDescent="0.2">
      <c r="A36" s="55"/>
      <c r="B36" s="56"/>
      <c r="C36" s="9" t="s">
        <v>19</v>
      </c>
      <c r="D36" s="10">
        <v>136</v>
      </c>
      <c r="E36" s="10">
        <v>136</v>
      </c>
      <c r="F36" s="11">
        <v>100</v>
      </c>
      <c r="G36" s="10">
        <v>22</v>
      </c>
      <c r="H36" s="10">
        <v>31</v>
      </c>
      <c r="I36" s="10">
        <v>34</v>
      </c>
      <c r="J36" s="10">
        <v>18</v>
      </c>
      <c r="K36" s="10">
        <v>16</v>
      </c>
      <c r="L36" s="10">
        <v>6</v>
      </c>
      <c r="M36" s="10">
        <v>8</v>
      </c>
      <c r="N36" s="10">
        <v>1</v>
      </c>
      <c r="O36" s="10">
        <v>0</v>
      </c>
      <c r="P36" s="10">
        <v>136</v>
      </c>
      <c r="Q36" s="10">
        <v>786</v>
      </c>
      <c r="R36" s="12">
        <v>72.239999999999995</v>
      </c>
    </row>
    <row r="37" spans="1:18" ht="15" customHeight="1" x14ac:dyDescent="0.2">
      <c r="A37" s="53">
        <v>10</v>
      </c>
      <c r="B37" s="56" t="s">
        <v>32</v>
      </c>
      <c r="C37" s="9" t="s">
        <v>17</v>
      </c>
      <c r="D37" s="10">
        <v>45</v>
      </c>
      <c r="E37" s="10">
        <v>45</v>
      </c>
      <c r="F37" s="11">
        <v>100</v>
      </c>
      <c r="G37" s="10">
        <v>8</v>
      </c>
      <c r="H37" s="10">
        <v>9</v>
      </c>
      <c r="I37" s="10">
        <v>9</v>
      </c>
      <c r="J37" s="10">
        <v>6</v>
      </c>
      <c r="K37" s="10">
        <v>8</v>
      </c>
      <c r="L37" s="10">
        <v>2</v>
      </c>
      <c r="M37" s="10">
        <v>3</v>
      </c>
      <c r="N37" s="10">
        <v>0</v>
      </c>
      <c r="O37" s="10">
        <v>0</v>
      </c>
      <c r="P37" s="10">
        <v>45</v>
      </c>
      <c r="Q37" s="10">
        <v>255</v>
      </c>
      <c r="R37" s="12">
        <v>70.83</v>
      </c>
    </row>
    <row r="38" spans="1:18" ht="15" customHeight="1" x14ac:dyDescent="0.2">
      <c r="A38" s="54"/>
      <c r="B38" s="56"/>
      <c r="C38" s="9" t="s">
        <v>18</v>
      </c>
      <c r="D38" s="10">
        <v>23</v>
      </c>
      <c r="E38" s="10">
        <v>23</v>
      </c>
      <c r="F38" s="11">
        <v>100</v>
      </c>
      <c r="G38" s="10">
        <v>6</v>
      </c>
      <c r="H38" s="10">
        <v>2</v>
      </c>
      <c r="I38" s="10">
        <v>4</v>
      </c>
      <c r="J38" s="10">
        <v>1</v>
      </c>
      <c r="K38" s="10">
        <v>6</v>
      </c>
      <c r="L38" s="10">
        <v>3</v>
      </c>
      <c r="M38" s="10">
        <v>1</v>
      </c>
      <c r="N38" s="10">
        <v>0</v>
      </c>
      <c r="O38" s="10">
        <v>0</v>
      </c>
      <c r="P38" s="10">
        <v>23</v>
      </c>
      <c r="Q38" s="10">
        <v>126</v>
      </c>
      <c r="R38" s="12">
        <v>68.48</v>
      </c>
    </row>
    <row r="39" spans="1:18" ht="15" customHeight="1" x14ac:dyDescent="0.2">
      <c r="A39" s="55"/>
      <c r="B39" s="56"/>
      <c r="C39" s="9" t="s">
        <v>19</v>
      </c>
      <c r="D39" s="10">
        <v>68</v>
      </c>
      <c r="E39" s="10">
        <v>68</v>
      </c>
      <c r="F39" s="11">
        <v>100</v>
      </c>
      <c r="G39" s="10">
        <v>14</v>
      </c>
      <c r="H39" s="10">
        <v>11</v>
      </c>
      <c r="I39" s="10">
        <v>13</v>
      </c>
      <c r="J39" s="10">
        <v>7</v>
      </c>
      <c r="K39" s="10">
        <v>14</v>
      </c>
      <c r="L39" s="10">
        <v>5</v>
      </c>
      <c r="M39" s="10">
        <v>4</v>
      </c>
      <c r="N39" s="10">
        <v>0</v>
      </c>
      <c r="O39" s="10">
        <v>0</v>
      </c>
      <c r="P39" s="10">
        <v>68</v>
      </c>
      <c r="Q39" s="10">
        <v>381</v>
      </c>
      <c r="R39" s="12">
        <v>70.040000000000006</v>
      </c>
    </row>
    <row r="40" spans="1:18" ht="15" customHeight="1" x14ac:dyDescent="0.2">
      <c r="A40" s="53">
        <v>11</v>
      </c>
      <c r="B40" s="56" t="s">
        <v>33</v>
      </c>
      <c r="C40" s="9" t="s">
        <v>17</v>
      </c>
      <c r="D40" s="10">
        <v>42</v>
      </c>
      <c r="E40" s="10">
        <v>42</v>
      </c>
      <c r="F40" s="11">
        <v>100</v>
      </c>
      <c r="G40" s="10">
        <v>7</v>
      </c>
      <c r="H40" s="10">
        <v>8</v>
      </c>
      <c r="I40" s="10">
        <v>7</v>
      </c>
      <c r="J40" s="10">
        <v>12</v>
      </c>
      <c r="K40" s="10">
        <v>6</v>
      </c>
      <c r="L40" s="10">
        <v>2</v>
      </c>
      <c r="M40" s="10">
        <v>0</v>
      </c>
      <c r="N40" s="10">
        <v>0</v>
      </c>
      <c r="O40" s="10">
        <v>0</v>
      </c>
      <c r="P40" s="10">
        <v>42</v>
      </c>
      <c r="Q40" s="10">
        <v>244</v>
      </c>
      <c r="R40" s="12">
        <v>72.62</v>
      </c>
    </row>
    <row r="41" spans="1:18" ht="15" customHeight="1" x14ac:dyDescent="0.2">
      <c r="A41" s="54"/>
      <c r="B41" s="56"/>
      <c r="C41" s="9" t="s">
        <v>18</v>
      </c>
      <c r="D41" s="10">
        <v>35</v>
      </c>
      <c r="E41" s="10">
        <v>35</v>
      </c>
      <c r="F41" s="11">
        <v>100</v>
      </c>
      <c r="G41" s="10">
        <v>8</v>
      </c>
      <c r="H41" s="10">
        <v>8</v>
      </c>
      <c r="I41" s="10">
        <v>8</v>
      </c>
      <c r="J41" s="10">
        <v>6</v>
      </c>
      <c r="K41" s="10">
        <v>3</v>
      </c>
      <c r="L41" s="10">
        <v>2</v>
      </c>
      <c r="M41" s="10">
        <v>0</v>
      </c>
      <c r="N41" s="10">
        <v>0</v>
      </c>
      <c r="O41" s="10">
        <v>0</v>
      </c>
      <c r="P41" s="10">
        <v>35</v>
      </c>
      <c r="Q41" s="10">
        <v>216</v>
      </c>
      <c r="R41" s="12">
        <v>77.14</v>
      </c>
    </row>
    <row r="42" spans="1:18" ht="15" customHeight="1" x14ac:dyDescent="0.2">
      <c r="A42" s="55"/>
      <c r="B42" s="56"/>
      <c r="C42" s="9" t="s">
        <v>19</v>
      </c>
      <c r="D42" s="10">
        <v>77</v>
      </c>
      <c r="E42" s="10">
        <v>77</v>
      </c>
      <c r="F42" s="11">
        <v>100</v>
      </c>
      <c r="G42" s="10">
        <v>15</v>
      </c>
      <c r="H42" s="10">
        <v>16</v>
      </c>
      <c r="I42" s="10">
        <v>15</v>
      </c>
      <c r="J42" s="10">
        <v>18</v>
      </c>
      <c r="K42" s="10">
        <v>9</v>
      </c>
      <c r="L42" s="10">
        <v>4</v>
      </c>
      <c r="M42" s="10">
        <v>0</v>
      </c>
      <c r="N42" s="10">
        <v>0</v>
      </c>
      <c r="O42" s="10">
        <v>0</v>
      </c>
      <c r="P42" s="10">
        <v>77</v>
      </c>
      <c r="Q42" s="10">
        <v>460</v>
      </c>
      <c r="R42" s="12">
        <v>74.680000000000007</v>
      </c>
    </row>
    <row r="43" spans="1:18" ht="15" customHeight="1" x14ac:dyDescent="0.2">
      <c r="A43" s="53">
        <v>12</v>
      </c>
      <c r="B43" s="56" t="s">
        <v>34</v>
      </c>
      <c r="C43" s="9" t="s">
        <v>17</v>
      </c>
      <c r="D43" s="10">
        <v>33</v>
      </c>
      <c r="E43" s="10">
        <v>33</v>
      </c>
      <c r="F43" s="11">
        <v>100</v>
      </c>
      <c r="G43" s="10">
        <v>0</v>
      </c>
      <c r="H43" s="10">
        <v>7</v>
      </c>
      <c r="I43" s="10">
        <v>9</v>
      </c>
      <c r="J43" s="10">
        <v>8</v>
      </c>
      <c r="K43" s="10">
        <v>5</v>
      </c>
      <c r="L43" s="10">
        <v>3</v>
      </c>
      <c r="M43" s="10">
        <v>1</v>
      </c>
      <c r="N43" s="10">
        <v>0</v>
      </c>
      <c r="O43" s="10">
        <v>0</v>
      </c>
      <c r="P43" s="10">
        <v>33</v>
      </c>
      <c r="Q43" s="10">
        <v>174</v>
      </c>
      <c r="R43" s="12">
        <v>65.91</v>
      </c>
    </row>
    <row r="44" spans="1:18" ht="15" customHeight="1" x14ac:dyDescent="0.2">
      <c r="A44" s="54"/>
      <c r="B44" s="56"/>
      <c r="C44" s="9" t="s">
        <v>18</v>
      </c>
      <c r="D44" s="10">
        <v>20</v>
      </c>
      <c r="E44" s="10">
        <v>20</v>
      </c>
      <c r="F44" s="11">
        <v>100</v>
      </c>
      <c r="G44" s="10">
        <v>0</v>
      </c>
      <c r="H44" s="10">
        <v>6</v>
      </c>
      <c r="I44" s="10">
        <v>3</v>
      </c>
      <c r="J44" s="10">
        <v>6</v>
      </c>
      <c r="K44" s="10">
        <v>3</v>
      </c>
      <c r="L44" s="10">
        <v>1</v>
      </c>
      <c r="M44" s="10">
        <v>1</v>
      </c>
      <c r="N44" s="10">
        <v>0</v>
      </c>
      <c r="O44" s="10">
        <v>0</v>
      </c>
      <c r="P44" s="10">
        <v>20</v>
      </c>
      <c r="Q44" s="10">
        <v>107</v>
      </c>
      <c r="R44" s="12">
        <v>66.88</v>
      </c>
    </row>
    <row r="45" spans="1:18" ht="15" customHeight="1" x14ac:dyDescent="0.2">
      <c r="A45" s="55"/>
      <c r="B45" s="56"/>
      <c r="C45" s="9" t="s">
        <v>19</v>
      </c>
      <c r="D45" s="10">
        <v>53</v>
      </c>
      <c r="E45" s="10">
        <v>53</v>
      </c>
      <c r="F45" s="11">
        <v>100</v>
      </c>
      <c r="G45" s="10">
        <v>0</v>
      </c>
      <c r="H45" s="10">
        <v>13</v>
      </c>
      <c r="I45" s="10">
        <v>12</v>
      </c>
      <c r="J45" s="10">
        <v>14</v>
      </c>
      <c r="K45" s="10">
        <v>8</v>
      </c>
      <c r="L45" s="10">
        <v>4</v>
      </c>
      <c r="M45" s="10">
        <v>2</v>
      </c>
      <c r="N45" s="10">
        <v>0</v>
      </c>
      <c r="O45" s="10">
        <v>0</v>
      </c>
      <c r="P45" s="10">
        <v>53</v>
      </c>
      <c r="Q45" s="10">
        <v>281</v>
      </c>
      <c r="R45" s="12">
        <v>66.27</v>
      </c>
    </row>
    <row r="46" spans="1:18" ht="15" customHeight="1" x14ac:dyDescent="0.2">
      <c r="A46" s="53">
        <v>13</v>
      </c>
      <c r="B46" s="56" t="s">
        <v>35</v>
      </c>
      <c r="C46" s="9" t="s">
        <v>17</v>
      </c>
      <c r="D46" s="10">
        <v>32</v>
      </c>
      <c r="E46" s="10">
        <v>32</v>
      </c>
      <c r="F46" s="11">
        <v>100</v>
      </c>
      <c r="G46" s="10">
        <v>6</v>
      </c>
      <c r="H46" s="10">
        <v>8</v>
      </c>
      <c r="I46" s="10">
        <v>4</v>
      </c>
      <c r="J46" s="10">
        <v>5</v>
      </c>
      <c r="K46" s="10">
        <v>6</v>
      </c>
      <c r="L46" s="10">
        <v>2</v>
      </c>
      <c r="M46" s="10">
        <v>1</v>
      </c>
      <c r="N46" s="10">
        <v>0</v>
      </c>
      <c r="O46" s="10">
        <v>0</v>
      </c>
      <c r="P46" s="10">
        <v>32</v>
      </c>
      <c r="Q46" s="10">
        <v>185</v>
      </c>
      <c r="R46" s="12">
        <v>72.27</v>
      </c>
    </row>
    <row r="47" spans="1:18" ht="15" customHeight="1" x14ac:dyDescent="0.2">
      <c r="A47" s="54"/>
      <c r="B47" s="56"/>
      <c r="C47" s="9" t="s">
        <v>18</v>
      </c>
      <c r="D47" s="10">
        <v>33</v>
      </c>
      <c r="E47" s="10">
        <v>33</v>
      </c>
      <c r="F47" s="11">
        <v>100</v>
      </c>
      <c r="G47" s="10">
        <v>8</v>
      </c>
      <c r="H47" s="10">
        <v>1</v>
      </c>
      <c r="I47" s="10">
        <v>12</v>
      </c>
      <c r="J47" s="10">
        <v>4</v>
      </c>
      <c r="K47" s="10">
        <v>1</v>
      </c>
      <c r="L47" s="10">
        <v>3</v>
      </c>
      <c r="M47" s="10">
        <v>2</v>
      </c>
      <c r="N47" s="10">
        <v>2</v>
      </c>
      <c r="O47" s="10">
        <v>0</v>
      </c>
      <c r="P47" s="10">
        <v>33</v>
      </c>
      <c r="Q47" s="10">
        <v>182</v>
      </c>
      <c r="R47" s="12">
        <v>68.94</v>
      </c>
    </row>
    <row r="48" spans="1:18" ht="15" customHeight="1" x14ac:dyDescent="0.2">
      <c r="A48" s="55"/>
      <c r="B48" s="56"/>
      <c r="C48" s="9" t="s">
        <v>19</v>
      </c>
      <c r="D48" s="10">
        <v>65</v>
      </c>
      <c r="E48" s="10">
        <v>65</v>
      </c>
      <c r="F48" s="11">
        <v>100</v>
      </c>
      <c r="G48" s="10">
        <v>14</v>
      </c>
      <c r="H48" s="10">
        <v>9</v>
      </c>
      <c r="I48" s="10">
        <v>16</v>
      </c>
      <c r="J48" s="10">
        <v>9</v>
      </c>
      <c r="K48" s="10">
        <v>7</v>
      </c>
      <c r="L48" s="10">
        <v>5</v>
      </c>
      <c r="M48" s="10">
        <v>3</v>
      </c>
      <c r="N48" s="10">
        <v>2</v>
      </c>
      <c r="O48" s="10">
        <v>0</v>
      </c>
      <c r="P48" s="10">
        <v>65</v>
      </c>
      <c r="Q48" s="10">
        <v>367</v>
      </c>
      <c r="R48" s="12">
        <v>70.58</v>
      </c>
    </row>
    <row r="49" spans="1:18" ht="15" customHeight="1" x14ac:dyDescent="0.2">
      <c r="A49" s="53">
        <v>14</v>
      </c>
      <c r="B49" s="56" t="s">
        <v>36</v>
      </c>
      <c r="C49" s="9" t="s">
        <v>17</v>
      </c>
      <c r="D49" s="10">
        <v>27</v>
      </c>
      <c r="E49" s="10">
        <v>27</v>
      </c>
      <c r="F49" s="11">
        <v>100</v>
      </c>
      <c r="G49" s="10">
        <v>5</v>
      </c>
      <c r="H49" s="10">
        <v>2</v>
      </c>
      <c r="I49" s="10">
        <v>6</v>
      </c>
      <c r="J49" s="10">
        <v>2</v>
      </c>
      <c r="K49" s="10">
        <v>5</v>
      </c>
      <c r="L49" s="10">
        <v>4</v>
      </c>
      <c r="M49" s="10">
        <v>1</v>
      </c>
      <c r="N49" s="10">
        <v>2</v>
      </c>
      <c r="O49" s="10">
        <v>0</v>
      </c>
      <c r="P49" s="10">
        <v>27</v>
      </c>
      <c r="Q49" s="10">
        <v>136</v>
      </c>
      <c r="R49" s="12">
        <v>62.96</v>
      </c>
    </row>
    <row r="50" spans="1:18" ht="15" customHeight="1" x14ac:dyDescent="0.2">
      <c r="A50" s="54"/>
      <c r="B50" s="56"/>
      <c r="C50" s="9" t="s">
        <v>18</v>
      </c>
      <c r="D50" s="10">
        <v>14</v>
      </c>
      <c r="E50" s="10">
        <v>14</v>
      </c>
      <c r="F50" s="11">
        <v>100</v>
      </c>
      <c r="G50" s="10">
        <v>4</v>
      </c>
      <c r="H50" s="10">
        <v>5</v>
      </c>
      <c r="I50" s="10">
        <v>3</v>
      </c>
      <c r="J50" s="10">
        <v>2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14</v>
      </c>
      <c r="Q50" s="10">
        <v>95</v>
      </c>
      <c r="R50" s="12">
        <v>84.82</v>
      </c>
    </row>
    <row r="51" spans="1:18" ht="15" customHeight="1" x14ac:dyDescent="0.2">
      <c r="A51" s="55"/>
      <c r="B51" s="56"/>
      <c r="C51" s="9" t="s">
        <v>19</v>
      </c>
      <c r="D51" s="10">
        <v>41</v>
      </c>
      <c r="E51" s="10">
        <v>41</v>
      </c>
      <c r="F51" s="11">
        <v>100</v>
      </c>
      <c r="G51" s="10">
        <v>9</v>
      </c>
      <c r="H51" s="10">
        <v>7</v>
      </c>
      <c r="I51" s="10">
        <v>9</v>
      </c>
      <c r="J51" s="10">
        <v>4</v>
      </c>
      <c r="K51" s="10">
        <v>5</v>
      </c>
      <c r="L51" s="10">
        <v>4</v>
      </c>
      <c r="M51" s="10">
        <v>1</v>
      </c>
      <c r="N51" s="10">
        <v>2</v>
      </c>
      <c r="O51" s="10">
        <v>0</v>
      </c>
      <c r="P51" s="10">
        <v>41</v>
      </c>
      <c r="Q51" s="10">
        <v>231</v>
      </c>
      <c r="R51" s="12">
        <v>70.430000000000007</v>
      </c>
    </row>
    <row r="52" spans="1:18" ht="15" customHeight="1" x14ac:dyDescent="0.2">
      <c r="A52" s="53">
        <v>15</v>
      </c>
      <c r="B52" s="56" t="s">
        <v>37</v>
      </c>
      <c r="C52" s="9" t="s">
        <v>17</v>
      </c>
      <c r="D52" s="10">
        <v>26</v>
      </c>
      <c r="E52" s="10">
        <v>26</v>
      </c>
      <c r="F52" s="11">
        <v>100</v>
      </c>
      <c r="G52" s="10">
        <v>5</v>
      </c>
      <c r="H52" s="10">
        <v>8</v>
      </c>
      <c r="I52" s="10">
        <v>2</v>
      </c>
      <c r="J52" s="10">
        <v>1</v>
      </c>
      <c r="K52" s="10">
        <v>2</v>
      </c>
      <c r="L52" s="10">
        <v>3</v>
      </c>
      <c r="M52" s="10">
        <v>5</v>
      </c>
      <c r="N52" s="10">
        <v>0</v>
      </c>
      <c r="O52" s="10">
        <v>0</v>
      </c>
      <c r="P52" s="10">
        <v>26</v>
      </c>
      <c r="Q52" s="10">
        <v>140</v>
      </c>
      <c r="R52" s="12">
        <v>67.31</v>
      </c>
    </row>
    <row r="53" spans="1:18" ht="15" customHeight="1" x14ac:dyDescent="0.2">
      <c r="A53" s="54"/>
      <c r="B53" s="56"/>
      <c r="C53" s="9" t="s">
        <v>18</v>
      </c>
      <c r="D53" s="10">
        <v>11</v>
      </c>
      <c r="E53" s="10">
        <v>11</v>
      </c>
      <c r="F53" s="11">
        <v>100</v>
      </c>
      <c r="G53" s="10">
        <v>1</v>
      </c>
      <c r="H53" s="10">
        <v>4</v>
      </c>
      <c r="I53" s="10">
        <v>2</v>
      </c>
      <c r="J53" s="10">
        <v>2</v>
      </c>
      <c r="K53" s="10">
        <v>0</v>
      </c>
      <c r="L53" s="10">
        <v>1</v>
      </c>
      <c r="M53" s="10">
        <v>0</v>
      </c>
      <c r="N53" s="10">
        <v>1</v>
      </c>
      <c r="O53" s="10">
        <v>0</v>
      </c>
      <c r="P53" s="10">
        <v>11</v>
      </c>
      <c r="Q53" s="10">
        <v>62</v>
      </c>
      <c r="R53" s="12">
        <v>70.45</v>
      </c>
    </row>
    <row r="54" spans="1:18" ht="15" customHeight="1" x14ac:dyDescent="0.2">
      <c r="A54" s="55"/>
      <c r="B54" s="56"/>
      <c r="C54" s="9" t="s">
        <v>19</v>
      </c>
      <c r="D54" s="10">
        <v>37</v>
      </c>
      <c r="E54" s="10">
        <v>37</v>
      </c>
      <c r="F54" s="11">
        <v>100</v>
      </c>
      <c r="G54" s="10">
        <v>6</v>
      </c>
      <c r="H54" s="10">
        <v>12</v>
      </c>
      <c r="I54" s="10">
        <v>4</v>
      </c>
      <c r="J54" s="10">
        <v>3</v>
      </c>
      <c r="K54" s="10">
        <v>2</v>
      </c>
      <c r="L54" s="10">
        <v>4</v>
      </c>
      <c r="M54" s="10">
        <v>5</v>
      </c>
      <c r="N54" s="10">
        <v>1</v>
      </c>
      <c r="O54" s="10">
        <v>0</v>
      </c>
      <c r="P54" s="10">
        <v>37</v>
      </c>
      <c r="Q54" s="10">
        <v>202</v>
      </c>
      <c r="R54" s="12">
        <v>68.239999999999995</v>
      </c>
    </row>
    <row r="55" spans="1:18" ht="15" customHeight="1" x14ac:dyDescent="0.2">
      <c r="A55" s="53">
        <v>16</v>
      </c>
      <c r="B55" s="56" t="s">
        <v>38</v>
      </c>
      <c r="C55" s="9" t="s">
        <v>17</v>
      </c>
      <c r="D55" s="10">
        <v>19</v>
      </c>
      <c r="E55" s="10">
        <v>19</v>
      </c>
      <c r="F55" s="11">
        <v>100</v>
      </c>
      <c r="G55" s="10">
        <v>3</v>
      </c>
      <c r="H55" s="10">
        <v>5</v>
      </c>
      <c r="I55" s="10">
        <v>4</v>
      </c>
      <c r="J55" s="10">
        <v>3</v>
      </c>
      <c r="K55" s="10">
        <v>2</v>
      </c>
      <c r="L55" s="10">
        <v>1</v>
      </c>
      <c r="M55" s="10">
        <v>1</v>
      </c>
      <c r="N55" s="10">
        <v>0</v>
      </c>
      <c r="O55" s="10">
        <v>0</v>
      </c>
      <c r="P55" s="10">
        <v>19</v>
      </c>
      <c r="Q55" s="10">
        <v>111</v>
      </c>
      <c r="R55" s="12">
        <v>73.03</v>
      </c>
    </row>
    <row r="56" spans="1:18" ht="15" customHeight="1" x14ac:dyDescent="0.2">
      <c r="A56" s="54"/>
      <c r="B56" s="56"/>
      <c r="C56" s="9" t="s">
        <v>18</v>
      </c>
      <c r="D56" s="10">
        <v>14</v>
      </c>
      <c r="E56" s="10">
        <v>14</v>
      </c>
      <c r="F56" s="11">
        <v>100</v>
      </c>
      <c r="G56" s="10">
        <v>4</v>
      </c>
      <c r="H56" s="10">
        <v>6</v>
      </c>
      <c r="I56" s="10">
        <v>3</v>
      </c>
      <c r="J56" s="10">
        <v>0</v>
      </c>
      <c r="K56" s="10">
        <v>0</v>
      </c>
      <c r="L56" s="10">
        <v>1</v>
      </c>
      <c r="M56" s="10">
        <v>0</v>
      </c>
      <c r="N56" s="10">
        <v>0</v>
      </c>
      <c r="O56" s="10">
        <v>0</v>
      </c>
      <c r="P56" s="10">
        <v>14</v>
      </c>
      <c r="Q56" s="10">
        <v>95</v>
      </c>
      <c r="R56" s="12">
        <v>84.82</v>
      </c>
    </row>
    <row r="57" spans="1:18" ht="15" customHeight="1" x14ac:dyDescent="0.2">
      <c r="A57" s="55"/>
      <c r="B57" s="56"/>
      <c r="C57" s="9" t="s">
        <v>19</v>
      </c>
      <c r="D57" s="10">
        <v>33</v>
      </c>
      <c r="E57" s="10">
        <v>33</v>
      </c>
      <c r="F57" s="11">
        <v>100</v>
      </c>
      <c r="G57" s="10">
        <v>7</v>
      </c>
      <c r="H57" s="10">
        <v>11</v>
      </c>
      <c r="I57" s="10">
        <v>7</v>
      </c>
      <c r="J57" s="10">
        <v>3</v>
      </c>
      <c r="K57" s="10">
        <v>2</v>
      </c>
      <c r="L57" s="10">
        <v>2</v>
      </c>
      <c r="M57" s="10">
        <v>1</v>
      </c>
      <c r="N57" s="10">
        <v>0</v>
      </c>
      <c r="O57" s="10">
        <v>0</v>
      </c>
      <c r="P57" s="10">
        <v>33</v>
      </c>
      <c r="Q57" s="10">
        <v>206</v>
      </c>
      <c r="R57" s="12">
        <v>78.03</v>
      </c>
    </row>
    <row r="58" spans="1:18" ht="15" customHeight="1" x14ac:dyDescent="0.2">
      <c r="A58" s="53">
        <v>17</v>
      </c>
      <c r="B58" s="56" t="s">
        <v>39</v>
      </c>
      <c r="C58" s="9" t="s">
        <v>17</v>
      </c>
      <c r="D58" s="10">
        <v>26</v>
      </c>
      <c r="E58" s="10">
        <v>26</v>
      </c>
      <c r="F58" s="11">
        <v>100</v>
      </c>
      <c r="G58" s="10">
        <v>8</v>
      </c>
      <c r="H58" s="10">
        <v>4</v>
      </c>
      <c r="I58" s="10">
        <v>7</v>
      </c>
      <c r="J58" s="10">
        <v>0</v>
      </c>
      <c r="K58" s="10">
        <v>4</v>
      </c>
      <c r="L58" s="10">
        <v>3</v>
      </c>
      <c r="M58" s="10">
        <v>0</v>
      </c>
      <c r="N58" s="10">
        <v>0</v>
      </c>
      <c r="O58" s="10">
        <v>0</v>
      </c>
      <c r="P58" s="10">
        <v>26</v>
      </c>
      <c r="Q58" s="10">
        <v>159</v>
      </c>
      <c r="R58" s="12">
        <v>76.44</v>
      </c>
    </row>
    <row r="59" spans="1:18" ht="15" customHeight="1" x14ac:dyDescent="0.2">
      <c r="A59" s="54"/>
      <c r="B59" s="56"/>
      <c r="C59" s="9" t="s">
        <v>18</v>
      </c>
      <c r="D59" s="10">
        <v>8</v>
      </c>
      <c r="E59" s="10">
        <v>8</v>
      </c>
      <c r="F59" s="11">
        <v>100</v>
      </c>
      <c r="G59" s="10">
        <v>0</v>
      </c>
      <c r="H59" s="10">
        <v>3</v>
      </c>
      <c r="I59" s="10">
        <v>2</v>
      </c>
      <c r="J59" s="10">
        <v>1</v>
      </c>
      <c r="K59" s="10">
        <v>0</v>
      </c>
      <c r="L59" s="10">
        <v>1</v>
      </c>
      <c r="M59" s="10">
        <v>1</v>
      </c>
      <c r="N59" s="10">
        <v>0</v>
      </c>
      <c r="O59" s="10">
        <v>0</v>
      </c>
      <c r="P59" s="10">
        <v>8</v>
      </c>
      <c r="Q59" s="10">
        <v>43</v>
      </c>
      <c r="R59" s="12">
        <v>67.19</v>
      </c>
    </row>
    <row r="60" spans="1:18" ht="15" customHeight="1" x14ac:dyDescent="0.2">
      <c r="A60" s="55"/>
      <c r="B60" s="56"/>
      <c r="C60" s="9" t="s">
        <v>19</v>
      </c>
      <c r="D60" s="10">
        <v>34</v>
      </c>
      <c r="E60" s="10">
        <v>34</v>
      </c>
      <c r="F60" s="11">
        <v>100</v>
      </c>
      <c r="G60" s="10">
        <v>8</v>
      </c>
      <c r="H60" s="10">
        <v>7</v>
      </c>
      <c r="I60" s="10">
        <v>9</v>
      </c>
      <c r="J60" s="10">
        <v>1</v>
      </c>
      <c r="K60" s="10">
        <v>4</v>
      </c>
      <c r="L60" s="10">
        <v>4</v>
      </c>
      <c r="M60" s="10">
        <v>1</v>
      </c>
      <c r="N60" s="10">
        <v>0</v>
      </c>
      <c r="O60" s="10">
        <v>0</v>
      </c>
      <c r="P60" s="10">
        <v>34</v>
      </c>
      <c r="Q60" s="10">
        <v>202</v>
      </c>
      <c r="R60" s="12">
        <v>74.260000000000005</v>
      </c>
    </row>
    <row r="61" spans="1:18" ht="15" customHeight="1" x14ac:dyDescent="0.2">
      <c r="A61" s="53">
        <v>18</v>
      </c>
      <c r="B61" s="56" t="s">
        <v>40</v>
      </c>
      <c r="C61" s="9" t="s">
        <v>17</v>
      </c>
      <c r="D61" s="10">
        <v>14</v>
      </c>
      <c r="E61" s="10">
        <v>14</v>
      </c>
      <c r="F61" s="11">
        <v>100</v>
      </c>
      <c r="G61" s="10">
        <v>2</v>
      </c>
      <c r="H61" s="10">
        <v>1</v>
      </c>
      <c r="I61" s="10">
        <v>2</v>
      </c>
      <c r="J61" s="10">
        <v>2</v>
      </c>
      <c r="K61" s="10">
        <v>3</v>
      </c>
      <c r="L61" s="10">
        <v>0</v>
      </c>
      <c r="M61" s="10">
        <v>3</v>
      </c>
      <c r="N61" s="10">
        <v>1</v>
      </c>
      <c r="O61" s="10">
        <v>0</v>
      </c>
      <c r="P61" s="10">
        <v>14</v>
      </c>
      <c r="Q61" s="10">
        <v>64</v>
      </c>
      <c r="R61" s="12">
        <v>57.14</v>
      </c>
    </row>
    <row r="62" spans="1:18" ht="15" customHeight="1" x14ac:dyDescent="0.2">
      <c r="A62" s="54"/>
      <c r="B62" s="56"/>
      <c r="C62" s="9" t="s">
        <v>18</v>
      </c>
      <c r="D62" s="10">
        <v>15</v>
      </c>
      <c r="E62" s="10">
        <v>15</v>
      </c>
      <c r="F62" s="11">
        <v>100</v>
      </c>
      <c r="G62" s="10">
        <v>5</v>
      </c>
      <c r="H62" s="10">
        <v>2</v>
      </c>
      <c r="I62" s="10">
        <v>1</v>
      </c>
      <c r="J62" s="10">
        <v>4</v>
      </c>
      <c r="K62" s="10">
        <v>1</v>
      </c>
      <c r="L62" s="10">
        <v>2</v>
      </c>
      <c r="M62" s="10">
        <v>0</v>
      </c>
      <c r="N62" s="10">
        <v>0</v>
      </c>
      <c r="O62" s="10">
        <v>0</v>
      </c>
      <c r="P62" s="10">
        <v>15</v>
      </c>
      <c r="Q62" s="10">
        <v>90</v>
      </c>
      <c r="R62" s="12">
        <v>75</v>
      </c>
    </row>
    <row r="63" spans="1:18" ht="15" customHeight="1" x14ac:dyDescent="0.2">
      <c r="A63" s="55"/>
      <c r="B63" s="56"/>
      <c r="C63" s="9" t="s">
        <v>19</v>
      </c>
      <c r="D63" s="10">
        <v>29</v>
      </c>
      <c r="E63" s="10">
        <v>29</v>
      </c>
      <c r="F63" s="11">
        <v>100</v>
      </c>
      <c r="G63" s="10">
        <v>7</v>
      </c>
      <c r="H63" s="10">
        <v>3</v>
      </c>
      <c r="I63" s="10">
        <v>3</v>
      </c>
      <c r="J63" s="10">
        <v>6</v>
      </c>
      <c r="K63" s="10">
        <v>4</v>
      </c>
      <c r="L63" s="10">
        <v>2</v>
      </c>
      <c r="M63" s="10">
        <v>3</v>
      </c>
      <c r="N63" s="10">
        <v>1</v>
      </c>
      <c r="O63" s="10">
        <v>0</v>
      </c>
      <c r="P63" s="10">
        <v>29</v>
      </c>
      <c r="Q63" s="10">
        <v>154</v>
      </c>
      <c r="R63" s="12">
        <v>66.38</v>
      </c>
    </row>
    <row r="64" spans="1:18" ht="15" customHeight="1" x14ac:dyDescent="0.2">
      <c r="A64" s="53">
        <v>19</v>
      </c>
      <c r="B64" s="56" t="s">
        <v>41</v>
      </c>
      <c r="C64" s="9" t="s">
        <v>17</v>
      </c>
      <c r="D64" s="10">
        <v>18</v>
      </c>
      <c r="E64" s="10">
        <v>18</v>
      </c>
      <c r="F64" s="11">
        <v>100</v>
      </c>
      <c r="G64" s="10">
        <v>1</v>
      </c>
      <c r="H64" s="10">
        <v>6</v>
      </c>
      <c r="I64" s="10">
        <v>4</v>
      </c>
      <c r="J64" s="10">
        <v>1</v>
      </c>
      <c r="K64" s="10">
        <v>5</v>
      </c>
      <c r="L64" s="10">
        <v>1</v>
      </c>
      <c r="M64" s="10">
        <v>0</v>
      </c>
      <c r="N64" s="10">
        <v>0</v>
      </c>
      <c r="O64" s="10">
        <v>0</v>
      </c>
      <c r="P64" s="10">
        <v>18</v>
      </c>
      <c r="Q64" s="10">
        <v>102</v>
      </c>
      <c r="R64" s="12">
        <v>70.83</v>
      </c>
    </row>
    <row r="65" spans="1:18" ht="15" customHeight="1" x14ac:dyDescent="0.2">
      <c r="A65" s="54"/>
      <c r="B65" s="56"/>
      <c r="C65" s="9" t="s">
        <v>18</v>
      </c>
      <c r="D65" s="10">
        <v>18</v>
      </c>
      <c r="E65" s="10">
        <v>18</v>
      </c>
      <c r="F65" s="11">
        <v>100</v>
      </c>
      <c r="G65" s="10">
        <v>2</v>
      </c>
      <c r="H65" s="10">
        <v>5</v>
      </c>
      <c r="I65" s="10">
        <v>5</v>
      </c>
      <c r="J65" s="10">
        <v>4</v>
      </c>
      <c r="K65" s="10">
        <v>1</v>
      </c>
      <c r="L65" s="10">
        <v>1</v>
      </c>
      <c r="M65" s="10">
        <v>0</v>
      </c>
      <c r="N65" s="10">
        <v>0</v>
      </c>
      <c r="O65" s="10">
        <v>0</v>
      </c>
      <c r="P65" s="10">
        <v>18</v>
      </c>
      <c r="Q65" s="10">
        <v>108</v>
      </c>
      <c r="R65" s="12">
        <v>75</v>
      </c>
    </row>
    <row r="66" spans="1:18" ht="15" customHeight="1" x14ac:dyDescent="0.2">
      <c r="A66" s="55"/>
      <c r="B66" s="56"/>
      <c r="C66" s="9" t="s">
        <v>19</v>
      </c>
      <c r="D66" s="10">
        <v>36</v>
      </c>
      <c r="E66" s="10">
        <v>36</v>
      </c>
      <c r="F66" s="11">
        <v>100</v>
      </c>
      <c r="G66" s="10">
        <v>3</v>
      </c>
      <c r="H66" s="10">
        <v>11</v>
      </c>
      <c r="I66" s="10">
        <v>9</v>
      </c>
      <c r="J66" s="10">
        <v>5</v>
      </c>
      <c r="K66" s="10">
        <v>6</v>
      </c>
      <c r="L66" s="10">
        <v>2</v>
      </c>
      <c r="M66" s="10">
        <v>0</v>
      </c>
      <c r="N66" s="10">
        <v>0</v>
      </c>
      <c r="O66" s="10">
        <v>0</v>
      </c>
      <c r="P66" s="10">
        <v>36</v>
      </c>
      <c r="Q66" s="10">
        <v>210</v>
      </c>
      <c r="R66" s="12">
        <v>72.92</v>
      </c>
    </row>
    <row r="67" spans="1:18" ht="15" customHeight="1" x14ac:dyDescent="0.2">
      <c r="A67" s="53">
        <v>20</v>
      </c>
      <c r="B67" s="56" t="s">
        <v>42</v>
      </c>
      <c r="C67" s="9" t="s">
        <v>17</v>
      </c>
      <c r="D67" s="10">
        <v>28</v>
      </c>
      <c r="E67" s="10">
        <v>28</v>
      </c>
      <c r="F67" s="11">
        <v>100</v>
      </c>
      <c r="G67" s="10">
        <v>1</v>
      </c>
      <c r="H67" s="10">
        <v>2</v>
      </c>
      <c r="I67" s="10">
        <v>4</v>
      </c>
      <c r="J67" s="10">
        <v>3</v>
      </c>
      <c r="K67" s="10">
        <v>4</v>
      </c>
      <c r="L67" s="10">
        <v>4</v>
      </c>
      <c r="M67" s="10">
        <v>4</v>
      </c>
      <c r="N67" s="10">
        <v>6</v>
      </c>
      <c r="O67" s="10">
        <v>0</v>
      </c>
      <c r="P67" s="10">
        <v>28</v>
      </c>
      <c r="Q67" s="10">
        <v>103</v>
      </c>
      <c r="R67" s="12">
        <v>45.98</v>
      </c>
    </row>
    <row r="68" spans="1:18" ht="15" customHeight="1" x14ac:dyDescent="0.2">
      <c r="A68" s="54"/>
      <c r="B68" s="56"/>
      <c r="C68" s="9" t="s">
        <v>18</v>
      </c>
      <c r="D68" s="10">
        <v>16</v>
      </c>
      <c r="E68" s="10">
        <v>16</v>
      </c>
      <c r="F68" s="11">
        <v>100</v>
      </c>
      <c r="G68" s="10">
        <v>0</v>
      </c>
      <c r="H68" s="10">
        <v>5</v>
      </c>
      <c r="I68" s="10">
        <v>1</v>
      </c>
      <c r="J68" s="10">
        <v>4</v>
      </c>
      <c r="K68" s="10">
        <v>3</v>
      </c>
      <c r="L68" s="10">
        <v>1</v>
      </c>
      <c r="M68" s="10">
        <v>1</v>
      </c>
      <c r="N68" s="10">
        <v>1</v>
      </c>
      <c r="O68" s="10">
        <v>0</v>
      </c>
      <c r="P68" s="10">
        <v>16</v>
      </c>
      <c r="Q68" s="10">
        <v>79</v>
      </c>
      <c r="R68" s="12">
        <v>61.72</v>
      </c>
    </row>
    <row r="69" spans="1:18" ht="15" customHeight="1" x14ac:dyDescent="0.2">
      <c r="A69" s="55"/>
      <c r="B69" s="56"/>
      <c r="C69" s="9" t="s">
        <v>19</v>
      </c>
      <c r="D69" s="10">
        <v>44</v>
      </c>
      <c r="E69" s="10">
        <v>44</v>
      </c>
      <c r="F69" s="11">
        <v>100</v>
      </c>
      <c r="G69" s="10">
        <v>1</v>
      </c>
      <c r="H69" s="10">
        <v>7</v>
      </c>
      <c r="I69" s="10">
        <v>5</v>
      </c>
      <c r="J69" s="10">
        <v>7</v>
      </c>
      <c r="K69" s="10">
        <v>7</v>
      </c>
      <c r="L69" s="10">
        <v>5</v>
      </c>
      <c r="M69" s="10">
        <v>5</v>
      </c>
      <c r="N69" s="10">
        <v>7</v>
      </c>
      <c r="O69" s="10">
        <v>0</v>
      </c>
      <c r="P69" s="10">
        <v>44</v>
      </c>
      <c r="Q69" s="10">
        <v>182</v>
      </c>
      <c r="R69" s="12">
        <v>51.7</v>
      </c>
    </row>
    <row r="70" spans="1:18" ht="15" customHeight="1" x14ac:dyDescent="0.2">
      <c r="A70" s="53">
        <v>21</v>
      </c>
      <c r="B70" s="56" t="s">
        <v>43</v>
      </c>
      <c r="C70" s="9" t="s">
        <v>17</v>
      </c>
      <c r="D70" s="10">
        <v>81</v>
      </c>
      <c r="E70" s="10">
        <v>81</v>
      </c>
      <c r="F70" s="11">
        <v>100</v>
      </c>
      <c r="G70" s="10">
        <v>21</v>
      </c>
      <c r="H70" s="10">
        <v>21</v>
      </c>
      <c r="I70" s="10">
        <v>15</v>
      </c>
      <c r="J70" s="10">
        <v>10</v>
      </c>
      <c r="K70" s="10">
        <v>9</v>
      </c>
      <c r="L70" s="10">
        <v>4</v>
      </c>
      <c r="M70" s="10">
        <v>0</v>
      </c>
      <c r="N70" s="10">
        <v>1</v>
      </c>
      <c r="O70" s="10">
        <v>0</v>
      </c>
      <c r="P70" s="10">
        <v>81</v>
      </c>
      <c r="Q70" s="10">
        <v>504</v>
      </c>
      <c r="R70" s="12">
        <v>77.78</v>
      </c>
    </row>
    <row r="71" spans="1:18" ht="15" customHeight="1" x14ac:dyDescent="0.2">
      <c r="A71" s="54"/>
      <c r="B71" s="56"/>
      <c r="C71" s="9" t="s">
        <v>18</v>
      </c>
      <c r="D71" s="10">
        <v>82</v>
      </c>
      <c r="E71" s="10">
        <v>82</v>
      </c>
      <c r="F71" s="11">
        <v>100</v>
      </c>
      <c r="G71" s="10">
        <v>22</v>
      </c>
      <c r="H71" s="10">
        <v>16</v>
      </c>
      <c r="I71" s="10">
        <v>17</v>
      </c>
      <c r="J71" s="10">
        <v>6</v>
      </c>
      <c r="K71" s="10">
        <v>8</v>
      </c>
      <c r="L71" s="10">
        <v>8</v>
      </c>
      <c r="M71" s="10">
        <v>4</v>
      </c>
      <c r="N71" s="10">
        <v>1</v>
      </c>
      <c r="O71" s="10">
        <v>0</v>
      </c>
      <c r="P71" s="10">
        <v>82</v>
      </c>
      <c r="Q71" s="10">
        <v>485</v>
      </c>
      <c r="R71" s="12">
        <v>73.930000000000007</v>
      </c>
    </row>
    <row r="72" spans="1:18" ht="15" customHeight="1" x14ac:dyDescent="0.2">
      <c r="A72" s="55"/>
      <c r="B72" s="56"/>
      <c r="C72" s="9" t="s">
        <v>19</v>
      </c>
      <c r="D72" s="10">
        <v>163</v>
      </c>
      <c r="E72" s="10">
        <v>163</v>
      </c>
      <c r="F72" s="11">
        <v>100</v>
      </c>
      <c r="G72" s="10">
        <v>43</v>
      </c>
      <c r="H72" s="10">
        <v>37</v>
      </c>
      <c r="I72" s="10">
        <v>32</v>
      </c>
      <c r="J72" s="10">
        <v>16</v>
      </c>
      <c r="K72" s="10">
        <v>17</v>
      </c>
      <c r="L72" s="10">
        <v>12</v>
      </c>
      <c r="M72" s="10">
        <v>4</v>
      </c>
      <c r="N72" s="10">
        <v>2</v>
      </c>
      <c r="O72" s="10">
        <v>0</v>
      </c>
      <c r="P72" s="10">
        <v>163</v>
      </c>
      <c r="Q72" s="10">
        <v>989</v>
      </c>
      <c r="R72" s="12">
        <v>75.84</v>
      </c>
    </row>
    <row r="73" spans="1:18" ht="15" customHeight="1" x14ac:dyDescent="0.2">
      <c r="A73" s="53">
        <v>22</v>
      </c>
      <c r="B73" s="56" t="s">
        <v>44</v>
      </c>
      <c r="C73" s="9" t="s">
        <v>17</v>
      </c>
      <c r="D73" s="10">
        <v>66</v>
      </c>
      <c r="E73" s="10">
        <v>66</v>
      </c>
      <c r="F73" s="11">
        <v>100</v>
      </c>
      <c r="G73" s="10">
        <v>10</v>
      </c>
      <c r="H73" s="10">
        <v>16</v>
      </c>
      <c r="I73" s="10">
        <v>16</v>
      </c>
      <c r="J73" s="10">
        <v>11</v>
      </c>
      <c r="K73" s="10">
        <v>8</v>
      </c>
      <c r="L73" s="10">
        <v>5</v>
      </c>
      <c r="M73" s="10">
        <v>0</v>
      </c>
      <c r="N73" s="10">
        <v>0</v>
      </c>
      <c r="O73" s="10">
        <v>0</v>
      </c>
      <c r="P73" s="10">
        <v>66</v>
      </c>
      <c r="Q73" s="10">
        <v>390</v>
      </c>
      <c r="R73" s="12">
        <v>73.86</v>
      </c>
    </row>
    <row r="74" spans="1:18" ht="15" customHeight="1" x14ac:dyDescent="0.2">
      <c r="A74" s="54"/>
      <c r="B74" s="56"/>
      <c r="C74" s="9" t="s">
        <v>18</v>
      </c>
      <c r="D74" s="10">
        <v>42</v>
      </c>
      <c r="E74" s="10">
        <v>42</v>
      </c>
      <c r="F74" s="11">
        <v>100</v>
      </c>
      <c r="G74" s="10">
        <v>5</v>
      </c>
      <c r="H74" s="10">
        <v>7</v>
      </c>
      <c r="I74" s="10">
        <v>11</v>
      </c>
      <c r="J74" s="10">
        <v>8</v>
      </c>
      <c r="K74" s="10">
        <v>5</v>
      </c>
      <c r="L74" s="10">
        <v>3</v>
      </c>
      <c r="M74" s="10">
        <v>3</v>
      </c>
      <c r="N74" s="10">
        <v>0</v>
      </c>
      <c r="O74" s="10">
        <v>0</v>
      </c>
      <c r="P74" s="10">
        <v>42</v>
      </c>
      <c r="Q74" s="10">
        <v>230</v>
      </c>
      <c r="R74" s="12">
        <v>68.45</v>
      </c>
    </row>
    <row r="75" spans="1:18" ht="15" customHeight="1" x14ac:dyDescent="0.2">
      <c r="A75" s="55"/>
      <c r="B75" s="56"/>
      <c r="C75" s="9" t="s">
        <v>19</v>
      </c>
      <c r="D75" s="10">
        <v>108</v>
      </c>
      <c r="E75" s="10">
        <v>108</v>
      </c>
      <c r="F75" s="11">
        <v>100</v>
      </c>
      <c r="G75" s="10">
        <v>15</v>
      </c>
      <c r="H75" s="10">
        <v>23</v>
      </c>
      <c r="I75" s="10">
        <v>27</v>
      </c>
      <c r="J75" s="10">
        <v>19</v>
      </c>
      <c r="K75" s="10">
        <v>13</v>
      </c>
      <c r="L75" s="10">
        <v>8</v>
      </c>
      <c r="M75" s="10">
        <v>3</v>
      </c>
      <c r="N75" s="10">
        <v>0</v>
      </c>
      <c r="O75" s="10">
        <v>0</v>
      </c>
      <c r="P75" s="10">
        <v>108</v>
      </c>
      <c r="Q75" s="10">
        <v>620</v>
      </c>
      <c r="R75" s="12">
        <v>71.760000000000005</v>
      </c>
    </row>
    <row r="76" spans="1:18" ht="15" customHeight="1" x14ac:dyDescent="0.2">
      <c r="A76" s="53">
        <v>23</v>
      </c>
      <c r="B76" s="56" t="s">
        <v>45</v>
      </c>
      <c r="C76" s="9" t="s">
        <v>17</v>
      </c>
      <c r="D76" s="10">
        <v>35</v>
      </c>
      <c r="E76" s="10">
        <v>35</v>
      </c>
      <c r="F76" s="11">
        <v>100</v>
      </c>
      <c r="G76" s="10">
        <v>7</v>
      </c>
      <c r="H76" s="10">
        <v>4</v>
      </c>
      <c r="I76" s="10">
        <v>9</v>
      </c>
      <c r="J76" s="10">
        <v>5</v>
      </c>
      <c r="K76" s="10">
        <v>6</v>
      </c>
      <c r="L76" s="10">
        <v>4</v>
      </c>
      <c r="M76" s="10">
        <v>0</v>
      </c>
      <c r="N76" s="10">
        <v>0</v>
      </c>
      <c r="O76" s="10">
        <v>0</v>
      </c>
      <c r="P76" s="10">
        <v>35</v>
      </c>
      <c r="Q76" s="10">
        <v>199</v>
      </c>
      <c r="R76" s="12">
        <v>71.069999999999993</v>
      </c>
    </row>
    <row r="77" spans="1:18" ht="15" customHeight="1" x14ac:dyDescent="0.2">
      <c r="A77" s="54"/>
      <c r="B77" s="56"/>
      <c r="C77" s="9" t="s">
        <v>18</v>
      </c>
      <c r="D77" s="10">
        <v>5</v>
      </c>
      <c r="E77" s="10">
        <v>5</v>
      </c>
      <c r="F77" s="11">
        <v>100</v>
      </c>
      <c r="G77" s="10">
        <v>1</v>
      </c>
      <c r="H77" s="10">
        <v>0</v>
      </c>
      <c r="I77" s="10">
        <v>2</v>
      </c>
      <c r="J77" s="10">
        <v>0</v>
      </c>
      <c r="K77" s="10">
        <v>1</v>
      </c>
      <c r="L77" s="10">
        <v>0</v>
      </c>
      <c r="M77" s="10">
        <v>1</v>
      </c>
      <c r="N77" s="10">
        <v>0</v>
      </c>
      <c r="O77" s="10">
        <v>0</v>
      </c>
      <c r="P77" s="10">
        <v>5</v>
      </c>
      <c r="Q77" s="10">
        <v>26</v>
      </c>
      <c r="R77" s="12">
        <v>65</v>
      </c>
    </row>
    <row r="78" spans="1:18" ht="15" customHeight="1" x14ac:dyDescent="0.2">
      <c r="A78" s="55"/>
      <c r="B78" s="56"/>
      <c r="C78" s="9" t="s">
        <v>19</v>
      </c>
      <c r="D78" s="10">
        <v>40</v>
      </c>
      <c r="E78" s="10">
        <v>40</v>
      </c>
      <c r="F78" s="11">
        <v>100</v>
      </c>
      <c r="G78" s="10">
        <v>8</v>
      </c>
      <c r="H78" s="10">
        <v>4</v>
      </c>
      <c r="I78" s="10">
        <v>11</v>
      </c>
      <c r="J78" s="10">
        <v>5</v>
      </c>
      <c r="K78" s="10">
        <v>7</v>
      </c>
      <c r="L78" s="10">
        <v>4</v>
      </c>
      <c r="M78" s="10">
        <v>1</v>
      </c>
      <c r="N78" s="10">
        <v>0</v>
      </c>
      <c r="O78" s="10">
        <v>0</v>
      </c>
      <c r="P78" s="10">
        <v>40</v>
      </c>
      <c r="Q78" s="10">
        <v>225</v>
      </c>
      <c r="R78" s="12">
        <v>70.31</v>
      </c>
    </row>
    <row r="79" spans="1:18" ht="15" customHeight="1" x14ac:dyDescent="0.2">
      <c r="A79" s="53">
        <v>24</v>
      </c>
      <c r="B79" s="56" t="s">
        <v>46</v>
      </c>
      <c r="C79" s="9" t="s">
        <v>17</v>
      </c>
      <c r="D79" s="10">
        <v>47</v>
      </c>
      <c r="E79" s="10">
        <v>47</v>
      </c>
      <c r="F79" s="11">
        <v>100</v>
      </c>
      <c r="G79" s="10">
        <v>3</v>
      </c>
      <c r="H79" s="10">
        <v>11</v>
      </c>
      <c r="I79" s="10">
        <v>15</v>
      </c>
      <c r="J79" s="10">
        <v>8</v>
      </c>
      <c r="K79" s="10">
        <v>4</v>
      </c>
      <c r="L79" s="10">
        <v>6</v>
      </c>
      <c r="M79" s="10">
        <v>0</v>
      </c>
      <c r="N79" s="10">
        <v>0</v>
      </c>
      <c r="O79" s="10">
        <v>0</v>
      </c>
      <c r="P79" s="10">
        <v>47</v>
      </c>
      <c r="Q79" s="10">
        <v>265</v>
      </c>
      <c r="R79" s="12">
        <v>70.48</v>
      </c>
    </row>
    <row r="80" spans="1:18" ht="15" customHeight="1" x14ac:dyDescent="0.2">
      <c r="A80" s="54"/>
      <c r="B80" s="56"/>
      <c r="C80" s="9" t="s">
        <v>18</v>
      </c>
      <c r="D80" s="10">
        <v>31</v>
      </c>
      <c r="E80" s="10">
        <v>31</v>
      </c>
      <c r="F80" s="11">
        <v>100</v>
      </c>
      <c r="G80" s="10">
        <v>6</v>
      </c>
      <c r="H80" s="10">
        <v>10</v>
      </c>
      <c r="I80" s="10">
        <v>7</v>
      </c>
      <c r="J80" s="10">
        <v>2</v>
      </c>
      <c r="K80" s="10">
        <v>4</v>
      </c>
      <c r="L80" s="10">
        <v>1</v>
      </c>
      <c r="M80" s="10">
        <v>0</v>
      </c>
      <c r="N80" s="10">
        <v>1</v>
      </c>
      <c r="O80" s="10">
        <v>0</v>
      </c>
      <c r="P80" s="10">
        <v>31</v>
      </c>
      <c r="Q80" s="10">
        <v>190</v>
      </c>
      <c r="R80" s="12">
        <v>76.61</v>
      </c>
    </row>
    <row r="81" spans="1:18" ht="15" customHeight="1" x14ac:dyDescent="0.2">
      <c r="A81" s="55"/>
      <c r="B81" s="56"/>
      <c r="C81" s="9" t="s">
        <v>19</v>
      </c>
      <c r="D81" s="10">
        <v>78</v>
      </c>
      <c r="E81" s="10">
        <v>78</v>
      </c>
      <c r="F81" s="11">
        <v>100</v>
      </c>
      <c r="G81" s="10">
        <v>9</v>
      </c>
      <c r="H81" s="10">
        <v>21</v>
      </c>
      <c r="I81" s="10">
        <v>22</v>
      </c>
      <c r="J81" s="10">
        <v>10</v>
      </c>
      <c r="K81" s="10">
        <v>8</v>
      </c>
      <c r="L81" s="10">
        <v>7</v>
      </c>
      <c r="M81" s="10">
        <v>0</v>
      </c>
      <c r="N81" s="10">
        <v>1</v>
      </c>
      <c r="O81" s="10">
        <v>0</v>
      </c>
      <c r="P81" s="10">
        <v>78</v>
      </c>
      <c r="Q81" s="10">
        <v>455</v>
      </c>
      <c r="R81" s="12">
        <v>72.92</v>
      </c>
    </row>
    <row r="82" spans="1:18" ht="15" customHeight="1" x14ac:dyDescent="0.2">
      <c r="A82" s="53">
        <v>25</v>
      </c>
      <c r="B82" s="56" t="s">
        <v>47</v>
      </c>
      <c r="C82" s="9" t="s">
        <v>17</v>
      </c>
      <c r="D82" s="10">
        <v>89</v>
      </c>
      <c r="E82" s="10">
        <v>89</v>
      </c>
      <c r="F82" s="11">
        <v>100</v>
      </c>
      <c r="G82" s="10">
        <v>27</v>
      </c>
      <c r="H82" s="10">
        <v>16</v>
      </c>
      <c r="I82" s="10">
        <v>8</v>
      </c>
      <c r="J82" s="10">
        <v>14</v>
      </c>
      <c r="K82" s="10">
        <v>14</v>
      </c>
      <c r="L82" s="10">
        <v>8</v>
      </c>
      <c r="M82" s="10">
        <v>2</v>
      </c>
      <c r="N82" s="10">
        <v>0</v>
      </c>
      <c r="O82" s="10">
        <v>0</v>
      </c>
      <c r="P82" s="10">
        <v>89</v>
      </c>
      <c r="Q82" s="10">
        <v>530</v>
      </c>
      <c r="R82" s="12">
        <v>74.44</v>
      </c>
    </row>
    <row r="83" spans="1:18" ht="15" customHeight="1" x14ac:dyDescent="0.2">
      <c r="A83" s="54"/>
      <c r="B83" s="56"/>
      <c r="C83" s="9" t="s">
        <v>18</v>
      </c>
      <c r="D83" s="10">
        <v>59</v>
      </c>
      <c r="E83" s="10">
        <v>59</v>
      </c>
      <c r="F83" s="11">
        <v>100</v>
      </c>
      <c r="G83" s="10">
        <v>21</v>
      </c>
      <c r="H83" s="10">
        <v>5</v>
      </c>
      <c r="I83" s="10">
        <v>8</v>
      </c>
      <c r="J83" s="10">
        <v>8</v>
      </c>
      <c r="K83" s="10">
        <v>10</v>
      </c>
      <c r="L83" s="10">
        <v>5</v>
      </c>
      <c r="M83" s="10">
        <v>1</v>
      </c>
      <c r="N83" s="10">
        <v>1</v>
      </c>
      <c r="O83" s="10">
        <v>0</v>
      </c>
      <c r="P83" s="10">
        <v>59</v>
      </c>
      <c r="Q83" s="10">
        <v>349</v>
      </c>
      <c r="R83" s="12">
        <v>73.94</v>
      </c>
    </row>
    <row r="84" spans="1:18" ht="15" customHeight="1" x14ac:dyDescent="0.2">
      <c r="A84" s="55"/>
      <c r="B84" s="56"/>
      <c r="C84" s="9" t="s">
        <v>19</v>
      </c>
      <c r="D84" s="10">
        <v>148</v>
      </c>
      <c r="E84" s="10">
        <v>148</v>
      </c>
      <c r="F84" s="11">
        <v>100</v>
      </c>
      <c r="G84" s="10">
        <v>48</v>
      </c>
      <c r="H84" s="10">
        <v>21</v>
      </c>
      <c r="I84" s="10">
        <v>16</v>
      </c>
      <c r="J84" s="10">
        <v>22</v>
      </c>
      <c r="K84" s="10">
        <v>24</v>
      </c>
      <c r="L84" s="10">
        <v>13</v>
      </c>
      <c r="M84" s="10">
        <v>3</v>
      </c>
      <c r="N84" s="10">
        <v>1</v>
      </c>
      <c r="O84" s="10">
        <v>0</v>
      </c>
      <c r="P84" s="10">
        <v>148</v>
      </c>
      <c r="Q84" s="10">
        <v>879</v>
      </c>
      <c r="R84" s="12">
        <v>74.239999999999995</v>
      </c>
    </row>
    <row r="85" spans="1:18" ht="15" customHeight="1" x14ac:dyDescent="0.2">
      <c r="A85" s="53">
        <v>26</v>
      </c>
      <c r="B85" s="56" t="s">
        <v>48</v>
      </c>
      <c r="C85" s="9" t="s">
        <v>17</v>
      </c>
      <c r="D85" s="10">
        <v>21</v>
      </c>
      <c r="E85" s="10">
        <v>21</v>
      </c>
      <c r="F85" s="11">
        <v>100</v>
      </c>
      <c r="G85" s="10">
        <v>1</v>
      </c>
      <c r="H85" s="10">
        <v>5</v>
      </c>
      <c r="I85" s="10">
        <v>2</v>
      </c>
      <c r="J85" s="10">
        <v>2</v>
      </c>
      <c r="K85" s="10">
        <v>3</v>
      </c>
      <c r="L85" s="10">
        <v>2</v>
      </c>
      <c r="M85" s="10">
        <v>3</v>
      </c>
      <c r="N85" s="10">
        <v>3</v>
      </c>
      <c r="O85" s="10">
        <v>0</v>
      </c>
      <c r="P85" s="10">
        <v>21</v>
      </c>
      <c r="Q85" s="10">
        <v>92</v>
      </c>
      <c r="R85" s="12">
        <v>54.76</v>
      </c>
    </row>
    <row r="86" spans="1:18" ht="15" customHeight="1" x14ac:dyDescent="0.2">
      <c r="A86" s="54"/>
      <c r="B86" s="56"/>
      <c r="C86" s="9" t="s">
        <v>18</v>
      </c>
      <c r="D86" s="10">
        <v>16</v>
      </c>
      <c r="E86" s="10">
        <v>16</v>
      </c>
      <c r="F86" s="11">
        <v>100</v>
      </c>
      <c r="G86" s="10">
        <v>0</v>
      </c>
      <c r="H86" s="10">
        <v>1</v>
      </c>
      <c r="I86" s="10">
        <v>2</v>
      </c>
      <c r="J86" s="10">
        <v>0</v>
      </c>
      <c r="K86" s="10">
        <v>4</v>
      </c>
      <c r="L86" s="10">
        <v>3</v>
      </c>
      <c r="M86" s="10">
        <v>1</v>
      </c>
      <c r="N86" s="10">
        <v>5</v>
      </c>
      <c r="O86" s="10">
        <v>0</v>
      </c>
      <c r="P86" s="10">
        <v>16</v>
      </c>
      <c r="Q86" s="10">
        <v>51</v>
      </c>
      <c r="R86" s="12">
        <v>39.840000000000003</v>
      </c>
    </row>
    <row r="87" spans="1:18" ht="15" customHeight="1" x14ac:dyDescent="0.2">
      <c r="A87" s="55"/>
      <c r="B87" s="56"/>
      <c r="C87" s="9" t="s">
        <v>19</v>
      </c>
      <c r="D87" s="10">
        <v>37</v>
      </c>
      <c r="E87" s="10">
        <v>37</v>
      </c>
      <c r="F87" s="11">
        <v>100</v>
      </c>
      <c r="G87" s="10">
        <v>1</v>
      </c>
      <c r="H87" s="10">
        <v>6</v>
      </c>
      <c r="I87" s="10">
        <v>4</v>
      </c>
      <c r="J87" s="10">
        <v>2</v>
      </c>
      <c r="K87" s="10">
        <v>7</v>
      </c>
      <c r="L87" s="10">
        <v>5</v>
      </c>
      <c r="M87" s="10">
        <v>4</v>
      </c>
      <c r="N87" s="10">
        <v>8</v>
      </c>
      <c r="O87" s="10">
        <v>0</v>
      </c>
      <c r="P87" s="10">
        <v>37</v>
      </c>
      <c r="Q87" s="10">
        <v>143</v>
      </c>
      <c r="R87" s="12">
        <v>48.31</v>
      </c>
    </row>
    <row r="88" spans="1:18" ht="15" customHeight="1" x14ac:dyDescent="0.2">
      <c r="A88" s="53">
        <v>27</v>
      </c>
      <c r="B88" s="56" t="s">
        <v>49</v>
      </c>
      <c r="C88" s="9" t="s">
        <v>17</v>
      </c>
      <c r="D88" s="10">
        <v>10</v>
      </c>
      <c r="E88" s="10">
        <v>10</v>
      </c>
      <c r="F88" s="11">
        <v>100</v>
      </c>
      <c r="G88" s="10">
        <v>1</v>
      </c>
      <c r="H88" s="10">
        <v>3</v>
      </c>
      <c r="I88" s="10">
        <v>4</v>
      </c>
      <c r="J88" s="10">
        <v>1</v>
      </c>
      <c r="K88" s="10">
        <v>1</v>
      </c>
      <c r="L88" s="10">
        <v>0</v>
      </c>
      <c r="M88" s="10">
        <v>0</v>
      </c>
      <c r="N88" s="10">
        <v>0</v>
      </c>
      <c r="O88" s="10">
        <v>0</v>
      </c>
      <c r="P88" s="10">
        <v>10</v>
      </c>
      <c r="Q88" s="10">
        <v>62</v>
      </c>
      <c r="R88" s="12">
        <v>77.5</v>
      </c>
    </row>
    <row r="89" spans="1:18" ht="15" customHeight="1" x14ac:dyDescent="0.2">
      <c r="A89" s="54"/>
      <c r="B89" s="56"/>
      <c r="C89" s="9" t="s">
        <v>18</v>
      </c>
      <c r="D89" s="10">
        <v>13</v>
      </c>
      <c r="E89" s="10">
        <v>13</v>
      </c>
      <c r="F89" s="11">
        <v>100</v>
      </c>
      <c r="G89" s="10">
        <v>4</v>
      </c>
      <c r="H89" s="10">
        <v>7</v>
      </c>
      <c r="I89" s="10">
        <v>0</v>
      </c>
      <c r="J89" s="10">
        <v>1</v>
      </c>
      <c r="K89" s="10">
        <v>0</v>
      </c>
      <c r="L89" s="10">
        <v>1</v>
      </c>
      <c r="M89" s="10">
        <v>0</v>
      </c>
      <c r="N89" s="10">
        <v>0</v>
      </c>
      <c r="O89" s="10">
        <v>0</v>
      </c>
      <c r="P89" s="10">
        <v>13</v>
      </c>
      <c r="Q89" s="10">
        <v>89</v>
      </c>
      <c r="R89" s="12">
        <v>85.58</v>
      </c>
    </row>
    <row r="90" spans="1:18" ht="15" customHeight="1" x14ac:dyDescent="0.2">
      <c r="A90" s="55"/>
      <c r="B90" s="56"/>
      <c r="C90" s="9" t="s">
        <v>19</v>
      </c>
      <c r="D90" s="10">
        <v>23</v>
      </c>
      <c r="E90" s="10">
        <v>23</v>
      </c>
      <c r="F90" s="11">
        <v>100</v>
      </c>
      <c r="G90" s="10">
        <v>5</v>
      </c>
      <c r="H90" s="10">
        <v>10</v>
      </c>
      <c r="I90" s="10">
        <v>4</v>
      </c>
      <c r="J90" s="10">
        <v>2</v>
      </c>
      <c r="K90" s="10">
        <v>1</v>
      </c>
      <c r="L90" s="10">
        <v>1</v>
      </c>
      <c r="M90" s="10">
        <v>0</v>
      </c>
      <c r="N90" s="10">
        <v>0</v>
      </c>
      <c r="O90" s="10">
        <v>0</v>
      </c>
      <c r="P90" s="10">
        <v>23</v>
      </c>
      <c r="Q90" s="10">
        <v>151</v>
      </c>
      <c r="R90" s="12">
        <v>82.07</v>
      </c>
    </row>
    <row r="91" spans="1:18" ht="15" customHeight="1" x14ac:dyDescent="0.2">
      <c r="A91" s="53">
        <v>28</v>
      </c>
      <c r="B91" s="56" t="s">
        <v>50</v>
      </c>
      <c r="C91" s="9" t="s">
        <v>17</v>
      </c>
      <c r="D91" s="10">
        <v>22</v>
      </c>
      <c r="E91" s="10">
        <v>22</v>
      </c>
      <c r="F91" s="11">
        <v>100</v>
      </c>
      <c r="G91" s="10">
        <v>3</v>
      </c>
      <c r="H91" s="10">
        <v>2</v>
      </c>
      <c r="I91" s="10">
        <v>2</v>
      </c>
      <c r="J91" s="10">
        <v>4</v>
      </c>
      <c r="K91" s="10">
        <v>5</v>
      </c>
      <c r="L91" s="10">
        <v>2</v>
      </c>
      <c r="M91" s="10">
        <v>3</v>
      </c>
      <c r="N91" s="10">
        <v>1</v>
      </c>
      <c r="O91" s="10">
        <v>0</v>
      </c>
      <c r="P91" s="10">
        <v>22</v>
      </c>
      <c r="Q91" s="10">
        <v>103</v>
      </c>
      <c r="R91" s="12">
        <v>58.52</v>
      </c>
    </row>
    <row r="92" spans="1:18" ht="15" customHeight="1" x14ac:dyDescent="0.2">
      <c r="A92" s="54"/>
      <c r="B92" s="56"/>
      <c r="C92" s="9" t="s">
        <v>18</v>
      </c>
      <c r="D92" s="10">
        <v>19</v>
      </c>
      <c r="E92" s="10">
        <v>19</v>
      </c>
      <c r="F92" s="11">
        <v>100</v>
      </c>
      <c r="G92" s="10">
        <v>1</v>
      </c>
      <c r="H92" s="10">
        <v>4</v>
      </c>
      <c r="I92" s="10">
        <v>5</v>
      </c>
      <c r="J92" s="10">
        <v>2</v>
      </c>
      <c r="K92" s="10">
        <v>4</v>
      </c>
      <c r="L92" s="10">
        <v>3</v>
      </c>
      <c r="M92" s="10">
        <v>0</v>
      </c>
      <c r="N92" s="10">
        <v>0</v>
      </c>
      <c r="O92" s="10">
        <v>0</v>
      </c>
      <c r="P92" s="10">
        <v>19</v>
      </c>
      <c r="Q92" s="10">
        <v>101</v>
      </c>
      <c r="R92" s="12">
        <v>66.45</v>
      </c>
    </row>
    <row r="93" spans="1:18" ht="15" customHeight="1" x14ac:dyDescent="0.2">
      <c r="A93" s="55"/>
      <c r="B93" s="56"/>
      <c r="C93" s="9" t="s">
        <v>19</v>
      </c>
      <c r="D93" s="10">
        <v>41</v>
      </c>
      <c r="E93" s="10">
        <v>41</v>
      </c>
      <c r="F93" s="11">
        <v>100</v>
      </c>
      <c r="G93" s="10">
        <v>4</v>
      </c>
      <c r="H93" s="10">
        <v>6</v>
      </c>
      <c r="I93" s="10">
        <v>7</v>
      </c>
      <c r="J93" s="10">
        <v>6</v>
      </c>
      <c r="K93" s="10">
        <v>9</v>
      </c>
      <c r="L93" s="10">
        <v>5</v>
      </c>
      <c r="M93" s="10">
        <v>3</v>
      </c>
      <c r="N93" s="10">
        <v>1</v>
      </c>
      <c r="O93" s="10">
        <v>0</v>
      </c>
      <c r="P93" s="10">
        <v>41</v>
      </c>
      <c r="Q93" s="10">
        <v>204</v>
      </c>
      <c r="R93" s="12">
        <v>62.2</v>
      </c>
    </row>
    <row r="94" spans="1:18" ht="15" customHeight="1" x14ac:dyDescent="0.2">
      <c r="A94" s="53">
        <v>29</v>
      </c>
      <c r="B94" s="56" t="s">
        <v>51</v>
      </c>
      <c r="C94" s="9" t="s">
        <v>17</v>
      </c>
      <c r="D94" s="10">
        <v>93</v>
      </c>
      <c r="E94" s="10">
        <v>93</v>
      </c>
      <c r="F94" s="11">
        <v>100</v>
      </c>
      <c r="G94" s="10">
        <v>16</v>
      </c>
      <c r="H94" s="10">
        <v>11</v>
      </c>
      <c r="I94" s="10">
        <v>12</v>
      </c>
      <c r="J94" s="10">
        <v>16</v>
      </c>
      <c r="K94" s="10">
        <v>15</v>
      </c>
      <c r="L94" s="10">
        <v>13</v>
      </c>
      <c r="M94" s="10">
        <v>6</v>
      </c>
      <c r="N94" s="10">
        <v>4</v>
      </c>
      <c r="O94" s="10">
        <v>0</v>
      </c>
      <c r="P94" s="10">
        <v>93</v>
      </c>
      <c r="Q94" s="10">
        <v>472</v>
      </c>
      <c r="R94" s="12">
        <v>63.44</v>
      </c>
    </row>
    <row r="95" spans="1:18" ht="15" customHeight="1" x14ac:dyDescent="0.2">
      <c r="A95" s="54"/>
      <c r="B95" s="56"/>
      <c r="C95" s="9" t="s">
        <v>18</v>
      </c>
      <c r="D95" s="10">
        <v>69</v>
      </c>
      <c r="E95" s="10">
        <v>69</v>
      </c>
      <c r="F95" s="11">
        <v>100</v>
      </c>
      <c r="G95" s="10">
        <v>24</v>
      </c>
      <c r="H95" s="10">
        <v>10</v>
      </c>
      <c r="I95" s="10">
        <v>7</v>
      </c>
      <c r="J95" s="10">
        <v>11</v>
      </c>
      <c r="K95" s="10">
        <v>5</v>
      </c>
      <c r="L95" s="10">
        <v>7</v>
      </c>
      <c r="M95" s="10">
        <v>5</v>
      </c>
      <c r="N95" s="10">
        <v>0</v>
      </c>
      <c r="O95" s="10">
        <v>0</v>
      </c>
      <c r="P95" s="10">
        <v>69</v>
      </c>
      <c r="Q95" s="10">
        <v>410</v>
      </c>
      <c r="R95" s="12">
        <v>74.28</v>
      </c>
    </row>
    <row r="96" spans="1:18" ht="15" customHeight="1" x14ac:dyDescent="0.2">
      <c r="A96" s="55"/>
      <c r="B96" s="56"/>
      <c r="C96" s="9" t="s">
        <v>19</v>
      </c>
      <c r="D96" s="10">
        <v>162</v>
      </c>
      <c r="E96" s="10">
        <v>162</v>
      </c>
      <c r="F96" s="11">
        <v>100</v>
      </c>
      <c r="G96" s="10">
        <v>40</v>
      </c>
      <c r="H96" s="10">
        <v>21</v>
      </c>
      <c r="I96" s="10">
        <v>19</v>
      </c>
      <c r="J96" s="10">
        <v>27</v>
      </c>
      <c r="K96" s="10">
        <v>20</v>
      </c>
      <c r="L96" s="10">
        <v>20</v>
      </c>
      <c r="M96" s="10">
        <v>11</v>
      </c>
      <c r="N96" s="10">
        <v>4</v>
      </c>
      <c r="O96" s="10">
        <v>0</v>
      </c>
      <c r="P96" s="10">
        <v>162</v>
      </c>
      <c r="Q96" s="10">
        <v>882</v>
      </c>
      <c r="R96" s="12">
        <v>68.06</v>
      </c>
    </row>
    <row r="97" spans="1:18" ht="15" customHeight="1" x14ac:dyDescent="0.2">
      <c r="A97" s="53">
        <v>30</v>
      </c>
      <c r="B97" s="56" t="s">
        <v>52</v>
      </c>
      <c r="C97" s="9" t="s">
        <v>17</v>
      </c>
      <c r="D97" s="10">
        <v>32</v>
      </c>
      <c r="E97" s="10">
        <v>32</v>
      </c>
      <c r="F97" s="11">
        <v>100</v>
      </c>
      <c r="G97" s="10">
        <v>2</v>
      </c>
      <c r="H97" s="10">
        <v>8</v>
      </c>
      <c r="I97" s="10">
        <v>5</v>
      </c>
      <c r="J97" s="10">
        <v>6</v>
      </c>
      <c r="K97" s="10">
        <v>5</v>
      </c>
      <c r="L97" s="10">
        <v>4</v>
      </c>
      <c r="M97" s="10">
        <v>2</v>
      </c>
      <c r="N97" s="10">
        <v>0</v>
      </c>
      <c r="O97" s="10">
        <v>0</v>
      </c>
      <c r="P97" s="10">
        <v>32</v>
      </c>
      <c r="Q97" s="10">
        <v>168</v>
      </c>
      <c r="R97" s="12">
        <v>65.63</v>
      </c>
    </row>
    <row r="98" spans="1:18" ht="15" customHeight="1" x14ac:dyDescent="0.2">
      <c r="A98" s="54"/>
      <c r="B98" s="56"/>
      <c r="C98" s="9" t="s">
        <v>18</v>
      </c>
      <c r="D98" s="10">
        <v>21</v>
      </c>
      <c r="E98" s="10">
        <v>21</v>
      </c>
      <c r="F98" s="11">
        <v>100</v>
      </c>
      <c r="G98" s="10">
        <v>4</v>
      </c>
      <c r="H98" s="10">
        <v>3</v>
      </c>
      <c r="I98" s="10">
        <v>4</v>
      </c>
      <c r="J98" s="10">
        <v>4</v>
      </c>
      <c r="K98" s="10">
        <v>3</v>
      </c>
      <c r="L98" s="10">
        <v>2</v>
      </c>
      <c r="M98" s="10">
        <v>1</v>
      </c>
      <c r="N98" s="10">
        <v>0</v>
      </c>
      <c r="O98" s="10">
        <v>0</v>
      </c>
      <c r="P98" s="10">
        <v>21</v>
      </c>
      <c r="Q98" s="10">
        <v>117</v>
      </c>
      <c r="R98" s="12">
        <v>69.64</v>
      </c>
    </row>
    <row r="99" spans="1:18" ht="15" customHeight="1" x14ac:dyDescent="0.2">
      <c r="A99" s="55"/>
      <c r="B99" s="56"/>
      <c r="C99" s="9" t="s">
        <v>19</v>
      </c>
      <c r="D99" s="10">
        <v>53</v>
      </c>
      <c r="E99" s="10">
        <v>53</v>
      </c>
      <c r="F99" s="11">
        <v>100</v>
      </c>
      <c r="G99" s="10">
        <v>6</v>
      </c>
      <c r="H99" s="10">
        <v>11</v>
      </c>
      <c r="I99" s="10">
        <v>9</v>
      </c>
      <c r="J99" s="10">
        <v>10</v>
      </c>
      <c r="K99" s="10">
        <v>8</v>
      </c>
      <c r="L99" s="10">
        <v>6</v>
      </c>
      <c r="M99" s="10">
        <v>3</v>
      </c>
      <c r="N99" s="10">
        <v>0</v>
      </c>
      <c r="O99" s="10">
        <v>0</v>
      </c>
      <c r="P99" s="10">
        <v>53</v>
      </c>
      <c r="Q99" s="10">
        <v>285</v>
      </c>
      <c r="R99" s="12">
        <v>67.22</v>
      </c>
    </row>
    <row r="100" spans="1:18" ht="15" customHeight="1" x14ac:dyDescent="0.2">
      <c r="A100" s="53">
        <v>31</v>
      </c>
      <c r="B100" s="56" t="s">
        <v>53</v>
      </c>
      <c r="C100" s="9" t="s">
        <v>17</v>
      </c>
      <c r="D100" s="10">
        <v>68</v>
      </c>
      <c r="E100" s="10">
        <v>68</v>
      </c>
      <c r="F100" s="11">
        <v>100</v>
      </c>
      <c r="G100" s="10">
        <v>8</v>
      </c>
      <c r="H100" s="10">
        <v>22</v>
      </c>
      <c r="I100" s="10">
        <v>10</v>
      </c>
      <c r="J100" s="10">
        <v>9</v>
      </c>
      <c r="K100" s="10">
        <v>8</v>
      </c>
      <c r="L100" s="10">
        <v>6</v>
      </c>
      <c r="M100" s="10">
        <v>5</v>
      </c>
      <c r="N100" s="10">
        <v>0</v>
      </c>
      <c r="O100" s="10">
        <v>0</v>
      </c>
      <c r="P100" s="10">
        <v>68</v>
      </c>
      <c r="Q100" s="10">
        <v>383</v>
      </c>
      <c r="R100" s="12">
        <v>70.400000000000006</v>
      </c>
    </row>
    <row r="101" spans="1:18" ht="15" customHeight="1" x14ac:dyDescent="0.2">
      <c r="A101" s="54"/>
      <c r="B101" s="56"/>
      <c r="C101" s="9" t="s">
        <v>18</v>
      </c>
      <c r="D101" s="10">
        <v>61</v>
      </c>
      <c r="E101" s="10">
        <v>61</v>
      </c>
      <c r="F101" s="11">
        <v>100</v>
      </c>
      <c r="G101" s="10">
        <v>10</v>
      </c>
      <c r="H101" s="10">
        <v>15</v>
      </c>
      <c r="I101" s="10">
        <v>8</v>
      </c>
      <c r="J101" s="10">
        <v>11</v>
      </c>
      <c r="K101" s="10">
        <v>6</v>
      </c>
      <c r="L101" s="10">
        <v>7</v>
      </c>
      <c r="M101" s="10">
        <v>4</v>
      </c>
      <c r="N101" s="10">
        <v>0</v>
      </c>
      <c r="O101" s="10">
        <v>0</v>
      </c>
      <c r="P101" s="10">
        <v>61</v>
      </c>
      <c r="Q101" s="10">
        <v>341</v>
      </c>
      <c r="R101" s="12">
        <v>69.88</v>
      </c>
    </row>
    <row r="102" spans="1:18" ht="15" customHeight="1" x14ac:dyDescent="0.2">
      <c r="A102" s="55"/>
      <c r="B102" s="56"/>
      <c r="C102" s="9" t="s">
        <v>19</v>
      </c>
      <c r="D102" s="10">
        <v>129</v>
      </c>
      <c r="E102" s="10">
        <v>129</v>
      </c>
      <c r="F102" s="11">
        <v>100</v>
      </c>
      <c r="G102" s="10">
        <v>18</v>
      </c>
      <c r="H102" s="10">
        <v>37</v>
      </c>
      <c r="I102" s="10">
        <v>18</v>
      </c>
      <c r="J102" s="10">
        <v>20</v>
      </c>
      <c r="K102" s="10">
        <v>14</v>
      </c>
      <c r="L102" s="10">
        <v>13</v>
      </c>
      <c r="M102" s="10">
        <v>9</v>
      </c>
      <c r="N102" s="10">
        <v>0</v>
      </c>
      <c r="O102" s="10">
        <v>0</v>
      </c>
      <c r="P102" s="10">
        <v>129</v>
      </c>
      <c r="Q102" s="10">
        <v>724</v>
      </c>
      <c r="R102" s="12">
        <v>70.16</v>
      </c>
    </row>
    <row r="103" spans="1:18" ht="15" customHeight="1" x14ac:dyDescent="0.2">
      <c r="A103" s="53">
        <v>32</v>
      </c>
      <c r="B103" s="56" t="s">
        <v>54</v>
      </c>
      <c r="C103" s="9" t="s">
        <v>17</v>
      </c>
      <c r="D103" s="10">
        <v>76</v>
      </c>
      <c r="E103" s="10">
        <v>76</v>
      </c>
      <c r="F103" s="11">
        <v>100</v>
      </c>
      <c r="G103" s="10">
        <v>10</v>
      </c>
      <c r="H103" s="10">
        <v>18</v>
      </c>
      <c r="I103" s="10">
        <v>11</v>
      </c>
      <c r="J103" s="10">
        <v>15</v>
      </c>
      <c r="K103" s="10">
        <v>8</v>
      </c>
      <c r="L103" s="10">
        <v>10</v>
      </c>
      <c r="M103" s="10">
        <v>4</v>
      </c>
      <c r="N103" s="10">
        <v>0</v>
      </c>
      <c r="O103" s="10">
        <v>0</v>
      </c>
      <c r="P103" s="10">
        <v>76</v>
      </c>
      <c r="Q103" s="10">
        <v>417</v>
      </c>
      <c r="R103" s="12">
        <v>68.59</v>
      </c>
    </row>
    <row r="104" spans="1:18" ht="15" customHeight="1" x14ac:dyDescent="0.2">
      <c r="A104" s="54"/>
      <c r="B104" s="56"/>
      <c r="C104" s="9" t="s">
        <v>18</v>
      </c>
      <c r="D104" s="10">
        <v>52</v>
      </c>
      <c r="E104" s="10">
        <v>52</v>
      </c>
      <c r="F104" s="11">
        <v>100</v>
      </c>
      <c r="G104" s="10">
        <v>6</v>
      </c>
      <c r="H104" s="10">
        <v>7</v>
      </c>
      <c r="I104" s="10">
        <v>15</v>
      </c>
      <c r="J104" s="10">
        <v>8</v>
      </c>
      <c r="K104" s="10">
        <v>7</v>
      </c>
      <c r="L104" s="10">
        <v>5</v>
      </c>
      <c r="M104" s="10">
        <v>3</v>
      </c>
      <c r="N104" s="10">
        <v>1</v>
      </c>
      <c r="O104" s="10">
        <v>0</v>
      </c>
      <c r="P104" s="10">
        <v>52</v>
      </c>
      <c r="Q104" s="10">
        <v>277</v>
      </c>
      <c r="R104" s="12">
        <v>66.59</v>
      </c>
    </row>
    <row r="105" spans="1:18" ht="15" customHeight="1" x14ac:dyDescent="0.2">
      <c r="A105" s="55"/>
      <c r="B105" s="56"/>
      <c r="C105" s="9" t="s">
        <v>19</v>
      </c>
      <c r="D105" s="10">
        <v>128</v>
      </c>
      <c r="E105" s="10">
        <v>128</v>
      </c>
      <c r="F105" s="11">
        <v>100</v>
      </c>
      <c r="G105" s="10">
        <v>16</v>
      </c>
      <c r="H105" s="10">
        <v>25</v>
      </c>
      <c r="I105" s="10">
        <v>26</v>
      </c>
      <c r="J105" s="10">
        <v>23</v>
      </c>
      <c r="K105" s="10">
        <v>15</v>
      </c>
      <c r="L105" s="10">
        <v>15</v>
      </c>
      <c r="M105" s="10">
        <v>7</v>
      </c>
      <c r="N105" s="10">
        <v>1</v>
      </c>
      <c r="O105" s="10">
        <v>0</v>
      </c>
      <c r="P105" s="10">
        <v>128</v>
      </c>
      <c r="Q105" s="10">
        <v>694</v>
      </c>
      <c r="R105" s="12">
        <v>67.77</v>
      </c>
    </row>
    <row r="106" spans="1:18" ht="15" customHeight="1" x14ac:dyDescent="0.2">
      <c r="A106" s="53">
        <v>33</v>
      </c>
      <c r="B106" s="56" t="s">
        <v>55</v>
      </c>
      <c r="C106" s="9" t="s">
        <v>17</v>
      </c>
      <c r="D106" s="10">
        <v>16</v>
      </c>
      <c r="E106" s="10">
        <v>16</v>
      </c>
      <c r="F106" s="11">
        <v>100</v>
      </c>
      <c r="G106" s="10">
        <v>2</v>
      </c>
      <c r="H106" s="10">
        <v>2</v>
      </c>
      <c r="I106" s="10">
        <v>3</v>
      </c>
      <c r="J106" s="10">
        <v>5</v>
      </c>
      <c r="K106" s="10">
        <v>3</v>
      </c>
      <c r="L106" s="10">
        <v>1</v>
      </c>
      <c r="M106" s="10">
        <v>0</v>
      </c>
      <c r="N106" s="10">
        <v>0</v>
      </c>
      <c r="O106" s="10">
        <v>0</v>
      </c>
      <c r="P106" s="10">
        <v>16</v>
      </c>
      <c r="Q106" s="10">
        <v>88</v>
      </c>
      <c r="R106" s="12">
        <v>68.75</v>
      </c>
    </row>
    <row r="107" spans="1:18" ht="15" customHeight="1" x14ac:dyDescent="0.2">
      <c r="A107" s="54"/>
      <c r="B107" s="56"/>
      <c r="C107" s="9" t="s">
        <v>18</v>
      </c>
      <c r="D107" s="10">
        <v>18</v>
      </c>
      <c r="E107" s="10">
        <v>18</v>
      </c>
      <c r="F107" s="11">
        <v>100</v>
      </c>
      <c r="G107" s="10">
        <v>1</v>
      </c>
      <c r="H107" s="10">
        <v>1</v>
      </c>
      <c r="I107" s="10">
        <v>3</v>
      </c>
      <c r="J107" s="10">
        <v>4</v>
      </c>
      <c r="K107" s="10">
        <v>6</v>
      </c>
      <c r="L107" s="10">
        <v>1</v>
      </c>
      <c r="M107" s="10">
        <v>1</v>
      </c>
      <c r="N107" s="10">
        <v>1</v>
      </c>
      <c r="O107" s="10">
        <v>0</v>
      </c>
      <c r="P107" s="10">
        <v>18</v>
      </c>
      <c r="Q107" s="10">
        <v>83</v>
      </c>
      <c r="R107" s="12">
        <v>57.64</v>
      </c>
    </row>
    <row r="108" spans="1:18" ht="15" customHeight="1" x14ac:dyDescent="0.2">
      <c r="A108" s="55"/>
      <c r="B108" s="56"/>
      <c r="C108" s="9" t="s">
        <v>19</v>
      </c>
      <c r="D108" s="10">
        <v>34</v>
      </c>
      <c r="E108" s="10">
        <v>34</v>
      </c>
      <c r="F108" s="11">
        <v>100</v>
      </c>
      <c r="G108" s="10">
        <v>3</v>
      </c>
      <c r="H108" s="10">
        <v>3</v>
      </c>
      <c r="I108" s="10">
        <v>6</v>
      </c>
      <c r="J108" s="10">
        <v>9</v>
      </c>
      <c r="K108" s="10">
        <v>9</v>
      </c>
      <c r="L108" s="10">
        <v>2</v>
      </c>
      <c r="M108" s="10">
        <v>1</v>
      </c>
      <c r="N108" s="10">
        <v>1</v>
      </c>
      <c r="O108" s="10">
        <v>0</v>
      </c>
      <c r="P108" s="10">
        <v>34</v>
      </c>
      <c r="Q108" s="10">
        <v>171</v>
      </c>
      <c r="R108" s="12">
        <v>62.87</v>
      </c>
    </row>
    <row r="109" spans="1:18" ht="15" customHeight="1" x14ac:dyDescent="0.2">
      <c r="A109" s="60" t="s">
        <v>20</v>
      </c>
      <c r="B109" s="61"/>
      <c r="C109" s="13" t="s">
        <v>17</v>
      </c>
      <c r="D109" s="14">
        <f>SUMIF($C$10:$C$108,$C$109,D10:D108)</f>
        <v>1389</v>
      </c>
      <c r="E109" s="14">
        <f>SUMIF($C$10:$C$108,$C$109,E10:E108)</f>
        <v>1388</v>
      </c>
      <c r="F109" s="15">
        <f>IF(D109&gt;0,ROUND((E109/D109)*100,2),0)</f>
        <v>99.93</v>
      </c>
      <c r="G109" s="14">
        <f>SUMIF($C$10:$C$108,$C$109,G10:G108)</f>
        <v>237</v>
      </c>
      <c r="H109" s="14">
        <f>SUMIF($C$10:$C$108,$C$109,H10:H108)</f>
        <v>272</v>
      </c>
      <c r="I109" s="14">
        <f>SUMIF($C$10:$C$108,$C$109,I10:I108)</f>
        <v>252</v>
      </c>
      <c r="J109" s="14">
        <f>SUMIF($C$10:$C$108,$C$109,J10:J108)</f>
        <v>208</v>
      </c>
      <c r="K109" s="14">
        <f>SUMIF($C$10:$C$108,$C$109,K10:K108)</f>
        <v>192</v>
      </c>
      <c r="L109" s="14">
        <f>SUMIF($C$10:$C$108,$C$109,L10:L108)</f>
        <v>126</v>
      </c>
      <c r="M109" s="14">
        <f>SUMIF($C$10:$C$108,$C$109,M10:M108)</f>
        <v>70</v>
      </c>
      <c r="N109" s="14">
        <f>SUMIF($C$10:$C$108,$C$109,N10:N108)</f>
        <v>31</v>
      </c>
      <c r="O109" s="14">
        <f>SUMIF($C$10:$C$108,$C$109,O10:O108)</f>
        <v>1</v>
      </c>
      <c r="P109" s="14">
        <f>SUMIF($C$10:$C$108,$C$109,P10:P108)</f>
        <v>1389</v>
      </c>
      <c r="Q109" s="14">
        <f>SUMIF($C$10:$C$108,$C$109,Q10:Q108)</f>
        <v>7669</v>
      </c>
      <c r="R109" s="16">
        <f>IF(D109&gt;0,ROUND((Q109/D109)*12.5,2),0)</f>
        <v>69.02</v>
      </c>
    </row>
    <row r="110" spans="1:18" ht="15" customHeight="1" x14ac:dyDescent="0.2">
      <c r="A110" s="62"/>
      <c r="B110" s="63"/>
      <c r="C110" s="13" t="s">
        <v>18</v>
      </c>
      <c r="D110" s="14">
        <f>SUMIF($C$10:$C$108,$C$110,D10:D108)</f>
        <v>1033</v>
      </c>
      <c r="E110" s="14">
        <f>SUMIF($C$10:$C$108,$C$110,E10:E108)</f>
        <v>1033</v>
      </c>
      <c r="F110" s="15">
        <f>IF(D110&gt;0,ROUND((E110/D110)*100,2),0)</f>
        <v>100</v>
      </c>
      <c r="G110" s="14">
        <f>SUMIF($C$10:$C$108,$C$110,G10:G108)</f>
        <v>213</v>
      </c>
      <c r="H110" s="14">
        <f>SUMIF($C$10:$C$108,$C$110,H10:H108)</f>
        <v>196</v>
      </c>
      <c r="I110" s="14">
        <f>SUMIF($C$10:$C$108,$C$110,I10:I108)</f>
        <v>191</v>
      </c>
      <c r="J110" s="14">
        <f>SUMIF($C$10:$C$108,$C$110,J10:J108)</f>
        <v>152</v>
      </c>
      <c r="K110" s="14">
        <f>SUMIF($C$10:$C$108,$C$110,K10:K108)</f>
        <v>119</v>
      </c>
      <c r="L110" s="14">
        <f>SUMIF($C$10:$C$108,$C$110,L10:L108)</f>
        <v>89</v>
      </c>
      <c r="M110" s="14">
        <f>SUMIF($C$10:$C$108,$C$110,M10:M108)</f>
        <v>51</v>
      </c>
      <c r="N110" s="14">
        <f>SUMIF($C$10:$C$108,$C$110,N10:N108)</f>
        <v>22</v>
      </c>
      <c r="O110" s="14">
        <f>SUMIF($C$10:$C$108,$C$110,O10:O108)</f>
        <v>0</v>
      </c>
      <c r="P110" s="14">
        <f>SUMIF($C$10:$C$108,$C$110,P10:P108)</f>
        <v>1033</v>
      </c>
      <c r="Q110" s="14">
        <f>SUMIF($C$10:$C$108,$C$110,Q10:Q108)</f>
        <v>5849</v>
      </c>
      <c r="R110" s="16">
        <f>IF(D110&gt;0,ROUND((Q110/D110)*12.5,2),0)</f>
        <v>70.78</v>
      </c>
    </row>
    <row r="111" spans="1:18" ht="15" customHeight="1" x14ac:dyDescent="0.2">
      <c r="A111" s="64"/>
      <c r="B111" s="65"/>
      <c r="C111" s="13" t="s">
        <v>19</v>
      </c>
      <c r="D111" s="14">
        <f>SUMIF($C$10:$C$108,$C$111,D10:D108)</f>
        <v>2422</v>
      </c>
      <c r="E111" s="14">
        <f>SUMIF($C$10:$C$108,$C$111,E10:E108)</f>
        <v>2421</v>
      </c>
      <c r="F111" s="15">
        <f>IF(D111&gt;0,ROUND((E111/D111)*100,2),0)</f>
        <v>99.96</v>
      </c>
      <c r="G111" s="14">
        <f>SUMIF($C$10:$C$108,$C$111,G10:G108)</f>
        <v>450</v>
      </c>
      <c r="H111" s="14">
        <f>SUMIF($C$10:$C$108,$C$111,H10:H108)</f>
        <v>468</v>
      </c>
      <c r="I111" s="14">
        <f>SUMIF($C$10:$C$108,$C$111,I10:I108)</f>
        <v>443</v>
      </c>
      <c r="J111" s="14">
        <f>SUMIF($C$10:$C$108,$C$111,J10:J108)</f>
        <v>360</v>
      </c>
      <c r="K111" s="14">
        <f>SUMIF($C$10:$C$108,$C$111,K10:K108)</f>
        <v>311</v>
      </c>
      <c r="L111" s="14">
        <f>SUMIF($C$10:$C$108,$C$111,L10:L108)</f>
        <v>215</v>
      </c>
      <c r="M111" s="14">
        <f>SUMIF($C$10:$C$108,$C$111,M10:M108)</f>
        <v>121</v>
      </c>
      <c r="N111" s="14">
        <f>SUMIF($C$10:$C$108,$C$111,N10:N108)</f>
        <v>53</v>
      </c>
      <c r="O111" s="14">
        <f>SUMIF($C$10:$C$108,$C$111,O10:O108)</f>
        <v>1</v>
      </c>
      <c r="P111" s="14">
        <f>SUMIF($C$10:$C$108,$C$111,P10:P108)</f>
        <v>2422</v>
      </c>
      <c r="Q111" s="14">
        <f>SUMIF($C$10:$C$108,$C$111,Q10:Q108)</f>
        <v>13518</v>
      </c>
      <c r="R111" s="16">
        <f>IF(D111&gt;0,ROUND((Q111/D111)*12.5,2),0)</f>
        <v>69.77</v>
      </c>
    </row>
    <row r="112" spans="1:18" ht="20.100000000000001" customHeight="1" x14ac:dyDescent="0.2">
      <c r="A112" s="66" t="s">
        <v>59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8"/>
    </row>
    <row r="113" spans="1:23" s="22" customFormat="1" ht="20.100000000000001" customHeight="1" x14ac:dyDescent="0.2">
      <c r="A113" s="17"/>
      <c r="B113" s="18" t="s">
        <v>60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20"/>
      <c r="T113" s="21"/>
      <c r="U113" s="20"/>
      <c r="V113" s="20"/>
      <c r="W113" s="20"/>
    </row>
    <row r="114" spans="1:23" s="22" customFormat="1" ht="20.100000000000001" customHeight="1" x14ac:dyDescent="0.2">
      <c r="A114" s="74">
        <v>43593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70"/>
      <c r="S114" s="20"/>
      <c r="T114" s="21"/>
      <c r="U114" s="20"/>
      <c r="V114" s="20"/>
      <c r="W114" s="20"/>
    </row>
    <row r="115" spans="1:23" s="22" customFormat="1" ht="20.100000000000001" customHeight="1" x14ac:dyDescent="0.2">
      <c r="A115" s="17"/>
      <c r="B115" s="23" t="s">
        <v>61</v>
      </c>
      <c r="C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19"/>
      <c r="S115" s="20"/>
      <c r="T115" s="21"/>
      <c r="U115" s="20"/>
      <c r="V115" s="20"/>
      <c r="W115" s="20"/>
    </row>
    <row r="116" spans="1:23" s="22" customFormat="1" ht="20.100000000000001" customHeight="1" thickBot="1" x14ac:dyDescent="0.25">
      <c r="A116" s="71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3"/>
      <c r="S116" s="20"/>
      <c r="T116" s="21"/>
      <c r="U116" s="20"/>
      <c r="V116" s="20"/>
      <c r="W116" s="20"/>
    </row>
    <row r="1097" spans="1:23" ht="24.95" customHeight="1" x14ac:dyDescent="0.2">
      <c r="A1097" s="25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</row>
    <row r="1098" spans="1:23" ht="24.95" customHeight="1" x14ac:dyDescent="0.2">
      <c r="A1098" s="2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</row>
    <row r="1099" spans="1:23" ht="24.95" customHeight="1" x14ac:dyDescent="0.2">
      <c r="A1099" s="2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</row>
    <row r="1100" spans="1:23" ht="24.95" customHeight="1" x14ac:dyDescent="0.2">
      <c r="A1100" s="2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</row>
    <row r="1101" spans="1:23" ht="24.95" customHeight="1" x14ac:dyDescent="0.2">
      <c r="A1101" s="2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</row>
    <row r="1102" spans="1:23" ht="24.95" customHeight="1" x14ac:dyDescent="0.2">
      <c r="A1102" s="2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</row>
    <row r="1103" spans="1:23" ht="24.95" customHeight="1" x14ac:dyDescent="0.2">
      <c r="A1103" s="2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/>
    </row>
    <row r="1104" spans="1:23" ht="24.95" customHeight="1" x14ac:dyDescent="0.2">
      <c r="A1104" s="2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</row>
    <row r="1105" spans="1:23" ht="24.95" customHeight="1" x14ac:dyDescent="0.2">
      <c r="A1105" s="2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</row>
    <row r="1106" spans="1:23" ht="24.95" customHeight="1" x14ac:dyDescent="0.2">
      <c r="A1106" s="2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</row>
    <row r="1107" spans="1:23" ht="24.95" customHeight="1" x14ac:dyDescent="0.2">
      <c r="A1107" s="2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</row>
    <row r="1108" spans="1:23" ht="24.95" customHeight="1" x14ac:dyDescent="0.2">
      <c r="A1108" s="2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</row>
    <row r="1109" spans="1:23" ht="24.95" customHeight="1" x14ac:dyDescent="0.2">
      <c r="A1109" s="2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</row>
    <row r="1110" spans="1:23" ht="24.95" customHeight="1" x14ac:dyDescent="0.2">
      <c r="A1110" s="2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</row>
    <row r="1111" spans="1:23" ht="24.95" customHeight="1" x14ac:dyDescent="0.2">
      <c r="A1111" s="2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</row>
    <row r="1112" spans="1:23" ht="24.95" customHeight="1" x14ac:dyDescent="0.2">
      <c r="A1112" s="2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</row>
    <row r="1113" spans="1:23" ht="24.95" customHeight="1" x14ac:dyDescent="0.2">
      <c r="A1113" s="2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</row>
    <row r="1114" spans="1:23" ht="24.95" customHeight="1" x14ac:dyDescent="0.2">
      <c r="A1114" s="2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</row>
    <row r="1115" spans="1:23" ht="24.95" customHeight="1" x14ac:dyDescent="0.2">
      <c r="A1115" s="2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</row>
    <row r="1116" spans="1:23" ht="24.95" customHeight="1" x14ac:dyDescent="0.2">
      <c r="A1116" s="2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</row>
  </sheetData>
  <sheetProtection algorithmName="SHA-512" hashValue="ZuZkUeNYb0M0DitQOftPEvZafJHfo6dK2UAKOZBIjqmZPTohZt3PDqIlQo3CWC53sK5d00Ns1A+rjfadPKk6RA==" saltValue="IXKr/DUxCiDk2XWzABdi0Q==" spinCount="100000" sheet="1" objects="1" scenarios="1"/>
  <mergeCells count="95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8"/>
    <mergeCell ref="B16:B18"/>
    <mergeCell ref="A19:A21"/>
    <mergeCell ref="B19:B21"/>
    <mergeCell ref="A22:A24"/>
    <mergeCell ref="B22:B24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61:A63"/>
    <mergeCell ref="B61:B63"/>
    <mergeCell ref="A64:A66"/>
    <mergeCell ref="B64:B66"/>
    <mergeCell ref="A67:A69"/>
    <mergeCell ref="B67:B69"/>
    <mergeCell ref="A88:A90"/>
    <mergeCell ref="B88:B90"/>
    <mergeCell ref="A91:A93"/>
    <mergeCell ref="B91:B93"/>
    <mergeCell ref="A94:A96"/>
    <mergeCell ref="B94:B96"/>
    <mergeCell ref="A79:A81"/>
    <mergeCell ref="B79:B81"/>
    <mergeCell ref="A82:A84"/>
    <mergeCell ref="B82:B84"/>
    <mergeCell ref="A85:A87"/>
    <mergeCell ref="B85:B87"/>
    <mergeCell ref="A106:A108"/>
    <mergeCell ref="B106:B108"/>
    <mergeCell ref="A97:A99"/>
    <mergeCell ref="B97:B99"/>
    <mergeCell ref="A100:A102"/>
    <mergeCell ref="B100:B102"/>
    <mergeCell ref="A103:A105"/>
    <mergeCell ref="B103:B105"/>
    <mergeCell ref="A109:B111"/>
    <mergeCell ref="A112:R112"/>
    <mergeCell ref="A114:R114"/>
    <mergeCell ref="A116:R116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rowBreaks count="2" manualBreakCount="2">
    <brk id="42" max="17" man="1"/>
    <brk id="75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E467-00AD-45C2-B299-C1BD38B4908B}">
  <dimension ref="A1:W1023"/>
  <sheetViews>
    <sheetView showGridLines="0" zoomScaleSheetLayoutView="90" workbookViewId="0">
      <pane xSplit="18" ySplit="9" topLeftCell="S10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9"/>
    </sheetView>
  </sheetViews>
  <sheetFormatPr defaultRowHeight="24.95" customHeight="1" x14ac:dyDescent="0.2"/>
  <cols>
    <col min="1" max="1" width="3.7109375" style="3" customWidth="1"/>
    <col min="2" max="2" width="19.7109375" style="2" customWidth="1"/>
    <col min="3" max="3" width="5.7109375" style="2" customWidth="1"/>
    <col min="4" max="6" width="7.7109375" style="2" customWidth="1"/>
    <col min="7" max="15" width="7.28515625" style="2" customWidth="1"/>
    <col min="16" max="17" width="8.28515625" style="2" customWidth="1"/>
    <col min="18" max="18" width="7.7109375" style="1" customWidth="1"/>
    <col min="19" max="19" width="6.7109375" style="1" customWidth="1"/>
    <col min="20" max="20" width="6.7109375" style="2" customWidth="1"/>
    <col min="21" max="23" width="6.7109375" style="1" customWidth="1"/>
    <col min="24" max="28" width="25.7109375" style="3" customWidth="1"/>
    <col min="29" max="16384" width="9.140625" style="3"/>
  </cols>
  <sheetData>
    <row r="1" spans="1:23" ht="20.100000000000001" customHeight="1" x14ac:dyDescent="0.2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23" ht="20.100000000000001" customHeight="1" x14ac:dyDescent="0.2">
      <c r="A2" s="32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4"/>
      <c r="T2" s="4"/>
      <c r="U2" s="4"/>
      <c r="V2" s="4"/>
      <c r="W2" s="4"/>
    </row>
    <row r="3" spans="1:23" ht="20.100000000000001" customHeight="1" x14ac:dyDescent="0.2">
      <c r="A3" s="35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5"/>
      <c r="T3" s="5"/>
      <c r="U3" s="5"/>
      <c r="V3" s="5"/>
      <c r="W3" s="5"/>
    </row>
    <row r="4" spans="1:23" ht="9.9499999999999993" customHeight="1" x14ac:dyDescent="0.2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5"/>
      <c r="T4" s="5"/>
      <c r="U4" s="5"/>
      <c r="V4" s="5"/>
      <c r="W4" s="5"/>
    </row>
    <row r="5" spans="1:23" ht="20.100000000000001" customHeight="1" x14ac:dyDescent="0.2">
      <c r="A5" s="41" t="s">
        <v>67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</row>
    <row r="6" spans="1:23" ht="20.100000000000001" customHeight="1" x14ac:dyDescent="0.2">
      <c r="A6" s="44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  <c r="S6" s="28"/>
      <c r="T6" s="28"/>
      <c r="U6" s="28"/>
      <c r="V6" s="28"/>
      <c r="W6" s="28"/>
    </row>
    <row r="7" spans="1:23" ht="9.9499999999999993" customHeight="1" x14ac:dyDescent="0.2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  <c r="S7" s="28"/>
      <c r="T7" s="28"/>
      <c r="U7" s="8"/>
      <c r="V7" s="28"/>
      <c r="W7" s="28"/>
    </row>
    <row r="8" spans="1:23" ht="15" customHeight="1" x14ac:dyDescent="0.2">
      <c r="A8" s="50"/>
      <c r="B8" s="51" t="s">
        <v>0</v>
      </c>
      <c r="C8" s="51" t="s">
        <v>1</v>
      </c>
      <c r="D8" s="52" t="s">
        <v>2</v>
      </c>
      <c r="E8" s="52" t="s">
        <v>3</v>
      </c>
      <c r="F8" s="52" t="s">
        <v>4</v>
      </c>
      <c r="G8" s="52" t="s">
        <v>5</v>
      </c>
      <c r="H8" s="52" t="s">
        <v>6</v>
      </c>
      <c r="I8" s="52" t="s">
        <v>7</v>
      </c>
      <c r="J8" s="52" t="s">
        <v>8</v>
      </c>
      <c r="K8" s="52" t="s">
        <v>9</v>
      </c>
      <c r="L8" s="52" t="s">
        <v>10</v>
      </c>
      <c r="M8" s="52" t="s">
        <v>11</v>
      </c>
      <c r="N8" s="52" t="s">
        <v>12</v>
      </c>
      <c r="O8" s="52" t="s">
        <v>13</v>
      </c>
      <c r="P8" s="57" t="s">
        <v>14</v>
      </c>
      <c r="Q8" s="52" t="s">
        <v>15</v>
      </c>
      <c r="R8" s="59" t="s">
        <v>16</v>
      </c>
    </row>
    <row r="9" spans="1:23" ht="15" customHeight="1" x14ac:dyDescent="0.2">
      <c r="A9" s="50"/>
      <c r="B9" s="51"/>
      <c r="C9" s="51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8"/>
      <c r="Q9" s="52"/>
      <c r="R9" s="59"/>
    </row>
    <row r="10" spans="1:23" ht="15" customHeight="1" x14ac:dyDescent="0.2">
      <c r="A10" s="53">
        <v>1</v>
      </c>
      <c r="B10" s="56" t="s">
        <v>51</v>
      </c>
      <c r="C10" s="9" t="s">
        <v>17</v>
      </c>
      <c r="D10" s="10">
        <v>93</v>
      </c>
      <c r="E10" s="10">
        <v>93</v>
      </c>
      <c r="F10" s="11">
        <v>100</v>
      </c>
      <c r="G10" s="10">
        <v>3</v>
      </c>
      <c r="H10" s="10">
        <v>6</v>
      </c>
      <c r="I10" s="10">
        <v>9</v>
      </c>
      <c r="J10" s="10">
        <v>12</v>
      </c>
      <c r="K10" s="10">
        <v>11</v>
      </c>
      <c r="L10" s="10">
        <v>22</v>
      </c>
      <c r="M10" s="10">
        <v>14</v>
      </c>
      <c r="N10" s="10">
        <v>16</v>
      </c>
      <c r="O10" s="10">
        <v>0</v>
      </c>
      <c r="P10" s="10">
        <v>93</v>
      </c>
      <c r="Q10" s="10">
        <v>334</v>
      </c>
      <c r="R10" s="12">
        <v>44.89</v>
      </c>
    </row>
    <row r="11" spans="1:23" ht="15" customHeight="1" x14ac:dyDescent="0.2">
      <c r="A11" s="54"/>
      <c r="B11" s="56"/>
      <c r="C11" s="9" t="s">
        <v>18</v>
      </c>
      <c r="D11" s="10">
        <v>69</v>
      </c>
      <c r="E11" s="10">
        <v>69</v>
      </c>
      <c r="F11" s="11">
        <v>100</v>
      </c>
      <c r="G11" s="10">
        <v>9</v>
      </c>
      <c r="H11" s="10">
        <v>10</v>
      </c>
      <c r="I11" s="10">
        <v>7</v>
      </c>
      <c r="J11" s="10">
        <v>6</v>
      </c>
      <c r="K11" s="10">
        <v>10</v>
      </c>
      <c r="L11" s="10">
        <v>19</v>
      </c>
      <c r="M11" s="10">
        <v>6</v>
      </c>
      <c r="N11" s="10">
        <v>2</v>
      </c>
      <c r="O11" s="10">
        <v>0</v>
      </c>
      <c r="P11" s="10">
        <v>69</v>
      </c>
      <c r="Q11" s="10">
        <v>325</v>
      </c>
      <c r="R11" s="12">
        <v>58.88</v>
      </c>
    </row>
    <row r="12" spans="1:23" ht="15" customHeight="1" x14ac:dyDescent="0.2">
      <c r="A12" s="55"/>
      <c r="B12" s="56"/>
      <c r="C12" s="9" t="s">
        <v>19</v>
      </c>
      <c r="D12" s="10">
        <v>162</v>
      </c>
      <c r="E12" s="10">
        <v>162</v>
      </c>
      <c r="F12" s="11">
        <v>100</v>
      </c>
      <c r="G12" s="10">
        <v>12</v>
      </c>
      <c r="H12" s="10">
        <v>16</v>
      </c>
      <c r="I12" s="10">
        <v>16</v>
      </c>
      <c r="J12" s="10">
        <v>18</v>
      </c>
      <c r="K12" s="10">
        <v>21</v>
      </c>
      <c r="L12" s="10">
        <v>41</v>
      </c>
      <c r="M12" s="10">
        <v>20</v>
      </c>
      <c r="N12" s="10">
        <v>18</v>
      </c>
      <c r="O12" s="10">
        <v>0</v>
      </c>
      <c r="P12" s="10">
        <v>162</v>
      </c>
      <c r="Q12" s="10">
        <v>659</v>
      </c>
      <c r="R12" s="12">
        <v>50.85</v>
      </c>
    </row>
    <row r="13" spans="1:23" ht="15" customHeight="1" x14ac:dyDescent="0.2">
      <c r="A13" s="53">
        <v>2</v>
      </c>
      <c r="B13" s="56" t="s">
        <v>52</v>
      </c>
      <c r="C13" s="9" t="s">
        <v>17</v>
      </c>
      <c r="D13" s="10">
        <v>32</v>
      </c>
      <c r="E13" s="10">
        <v>32</v>
      </c>
      <c r="F13" s="11">
        <v>100</v>
      </c>
      <c r="G13" s="10">
        <v>0</v>
      </c>
      <c r="H13" s="10">
        <v>2</v>
      </c>
      <c r="I13" s="10">
        <v>2</v>
      </c>
      <c r="J13" s="10">
        <v>1</v>
      </c>
      <c r="K13" s="10">
        <v>5</v>
      </c>
      <c r="L13" s="10">
        <v>6</v>
      </c>
      <c r="M13" s="10">
        <v>10</v>
      </c>
      <c r="N13" s="10">
        <v>6</v>
      </c>
      <c r="O13" s="10">
        <v>0</v>
      </c>
      <c r="P13" s="10">
        <v>32</v>
      </c>
      <c r="Q13" s="10">
        <v>95</v>
      </c>
      <c r="R13" s="12">
        <v>37.11</v>
      </c>
    </row>
    <row r="14" spans="1:23" ht="15" customHeight="1" x14ac:dyDescent="0.2">
      <c r="A14" s="54"/>
      <c r="B14" s="56"/>
      <c r="C14" s="9" t="s">
        <v>18</v>
      </c>
      <c r="D14" s="10">
        <v>21</v>
      </c>
      <c r="E14" s="10">
        <v>21</v>
      </c>
      <c r="F14" s="11">
        <v>100</v>
      </c>
      <c r="G14" s="10">
        <v>2</v>
      </c>
      <c r="H14" s="10">
        <v>1</v>
      </c>
      <c r="I14" s="10">
        <v>2</v>
      </c>
      <c r="J14" s="10">
        <v>1</v>
      </c>
      <c r="K14" s="10">
        <v>5</v>
      </c>
      <c r="L14" s="10">
        <v>5</v>
      </c>
      <c r="M14" s="10">
        <v>4</v>
      </c>
      <c r="N14" s="10">
        <v>1</v>
      </c>
      <c r="O14" s="10">
        <v>0</v>
      </c>
      <c r="P14" s="10">
        <v>21</v>
      </c>
      <c r="Q14" s="10">
        <v>84</v>
      </c>
      <c r="R14" s="12">
        <v>50</v>
      </c>
    </row>
    <row r="15" spans="1:23" ht="15" customHeight="1" x14ac:dyDescent="0.2">
      <c r="A15" s="55"/>
      <c r="B15" s="56"/>
      <c r="C15" s="9" t="s">
        <v>19</v>
      </c>
      <c r="D15" s="10">
        <v>53</v>
      </c>
      <c r="E15" s="10">
        <v>53</v>
      </c>
      <c r="F15" s="11">
        <v>100</v>
      </c>
      <c r="G15" s="10">
        <v>2</v>
      </c>
      <c r="H15" s="10">
        <v>3</v>
      </c>
      <c r="I15" s="10">
        <v>4</v>
      </c>
      <c r="J15" s="10">
        <v>2</v>
      </c>
      <c r="K15" s="10">
        <v>10</v>
      </c>
      <c r="L15" s="10">
        <v>11</v>
      </c>
      <c r="M15" s="10">
        <v>14</v>
      </c>
      <c r="N15" s="10">
        <v>7</v>
      </c>
      <c r="O15" s="10">
        <v>0</v>
      </c>
      <c r="P15" s="10">
        <v>53</v>
      </c>
      <c r="Q15" s="10">
        <v>179</v>
      </c>
      <c r="R15" s="12">
        <v>42.22</v>
      </c>
    </row>
    <row r="16" spans="1:23" ht="15" customHeight="1" x14ac:dyDescent="0.2">
      <c r="A16" s="60" t="s">
        <v>20</v>
      </c>
      <c r="B16" s="61"/>
      <c r="C16" s="13" t="s">
        <v>17</v>
      </c>
      <c r="D16" s="14">
        <f>SUMIF($C$10:$C$15,$C$16,D10:D15)</f>
        <v>125</v>
      </c>
      <c r="E16" s="14">
        <f>SUMIF($C$10:$C$15,$C$16,E10:E15)</f>
        <v>125</v>
      </c>
      <c r="F16" s="15">
        <f>IF(D16&gt;0,ROUND((E16/D16)*100,2),0)</f>
        <v>100</v>
      </c>
      <c r="G16" s="14">
        <f>SUMIF($C$10:$C$15,$C$16,G10:G15)</f>
        <v>3</v>
      </c>
      <c r="H16" s="14">
        <f>SUMIF($C$10:$C$15,$C$16,H10:H15)</f>
        <v>8</v>
      </c>
      <c r="I16" s="14">
        <f>SUMIF($C$10:$C$15,$C$16,I10:I15)</f>
        <v>11</v>
      </c>
      <c r="J16" s="14">
        <f>SUMIF($C$10:$C$15,$C$16,J10:J15)</f>
        <v>13</v>
      </c>
      <c r="K16" s="14">
        <f>SUMIF($C$10:$C$15,$C$16,K10:K15)</f>
        <v>16</v>
      </c>
      <c r="L16" s="14">
        <f>SUMIF($C$10:$C$15,$C$16,L10:L15)</f>
        <v>28</v>
      </c>
      <c r="M16" s="14">
        <f>SUMIF($C$10:$C$15,$C$16,M10:M15)</f>
        <v>24</v>
      </c>
      <c r="N16" s="14">
        <f>SUMIF($C$10:$C$15,$C$16,N10:N15)</f>
        <v>22</v>
      </c>
      <c r="O16" s="14">
        <f>SUMIF($C$10:$C$15,$C$16,O10:O15)</f>
        <v>0</v>
      </c>
      <c r="P16" s="14">
        <f>SUMIF($C$10:$C$15,$C$16,P10:P15)</f>
        <v>125</v>
      </c>
      <c r="Q16" s="14">
        <f>SUMIF($C$10:$C$15,$C$16,Q10:Q15)</f>
        <v>429</v>
      </c>
      <c r="R16" s="16">
        <f>IF(D16&gt;0,ROUND((Q16/D16)*12.5,2),0)</f>
        <v>42.9</v>
      </c>
    </row>
    <row r="17" spans="1:23" ht="15" customHeight="1" x14ac:dyDescent="0.2">
      <c r="A17" s="62"/>
      <c r="B17" s="63"/>
      <c r="C17" s="13" t="s">
        <v>18</v>
      </c>
      <c r="D17" s="14">
        <f>SUMIF($C$10:$C$15,$C$17,D10:D15)</f>
        <v>90</v>
      </c>
      <c r="E17" s="14">
        <f>SUMIF($C$10:$C$15,$C$17,E10:E15)</f>
        <v>90</v>
      </c>
      <c r="F17" s="15">
        <f>IF(D17&gt;0,ROUND((E17/D17)*100,2),0)</f>
        <v>100</v>
      </c>
      <c r="G17" s="14">
        <f>SUMIF($C$10:$C$15,$C$17,G10:G15)</f>
        <v>11</v>
      </c>
      <c r="H17" s="14">
        <f>SUMIF($C$10:$C$15,$C$17,H10:H15)</f>
        <v>11</v>
      </c>
      <c r="I17" s="14">
        <f>SUMIF($C$10:$C$15,$C$17,I10:I15)</f>
        <v>9</v>
      </c>
      <c r="J17" s="14">
        <f>SUMIF($C$10:$C$15,$C$17,J10:J15)</f>
        <v>7</v>
      </c>
      <c r="K17" s="14">
        <f>SUMIF($C$10:$C$15,$C$17,K10:K15)</f>
        <v>15</v>
      </c>
      <c r="L17" s="14">
        <f>SUMIF($C$10:$C$15,$C$17,L10:L15)</f>
        <v>24</v>
      </c>
      <c r="M17" s="14">
        <f>SUMIF($C$10:$C$15,$C$17,M10:M15)</f>
        <v>10</v>
      </c>
      <c r="N17" s="14">
        <f>SUMIF($C$10:$C$15,$C$17,N10:N15)</f>
        <v>3</v>
      </c>
      <c r="O17" s="14">
        <f>SUMIF($C$10:$C$15,$C$17,O10:O15)</f>
        <v>0</v>
      </c>
      <c r="P17" s="14">
        <f>SUMIF($C$10:$C$15,$C$17,P10:P15)</f>
        <v>90</v>
      </c>
      <c r="Q17" s="14">
        <f>SUMIF($C$10:$C$15,$C$17,Q10:Q15)</f>
        <v>409</v>
      </c>
      <c r="R17" s="16">
        <f>IF(D17&gt;0,ROUND((Q17/D17)*12.5,2),0)</f>
        <v>56.81</v>
      </c>
    </row>
    <row r="18" spans="1:23" ht="15" customHeight="1" x14ac:dyDescent="0.2">
      <c r="A18" s="64"/>
      <c r="B18" s="65"/>
      <c r="C18" s="13" t="s">
        <v>19</v>
      </c>
      <c r="D18" s="14">
        <f>SUMIF($C$10:$C$15,$C$18,D10:D15)</f>
        <v>215</v>
      </c>
      <c r="E18" s="14">
        <f>SUMIF($C$10:$C$15,$C$18,E10:E15)</f>
        <v>215</v>
      </c>
      <c r="F18" s="15">
        <f>IF(D18&gt;0,ROUND((E18/D18)*100,2),0)</f>
        <v>100</v>
      </c>
      <c r="G18" s="14">
        <f>SUMIF($C$10:$C$15,$C$18,G10:G15)</f>
        <v>14</v>
      </c>
      <c r="H18" s="14">
        <f>SUMIF($C$10:$C$15,$C$18,H10:H15)</f>
        <v>19</v>
      </c>
      <c r="I18" s="14">
        <f>SUMIF($C$10:$C$15,$C$18,I10:I15)</f>
        <v>20</v>
      </c>
      <c r="J18" s="14">
        <f>SUMIF($C$10:$C$15,$C$18,J10:J15)</f>
        <v>20</v>
      </c>
      <c r="K18" s="14">
        <f>SUMIF($C$10:$C$15,$C$18,K10:K15)</f>
        <v>31</v>
      </c>
      <c r="L18" s="14">
        <f>SUMIF($C$10:$C$15,$C$18,L10:L15)</f>
        <v>52</v>
      </c>
      <c r="M18" s="14">
        <f>SUMIF($C$10:$C$15,$C$18,M10:M15)</f>
        <v>34</v>
      </c>
      <c r="N18" s="14">
        <f>SUMIF($C$10:$C$15,$C$18,N10:N15)</f>
        <v>25</v>
      </c>
      <c r="O18" s="14">
        <f>SUMIF($C$10:$C$15,$C$18,O10:O15)</f>
        <v>0</v>
      </c>
      <c r="P18" s="14">
        <f>SUMIF($C$10:$C$15,$C$18,P10:P15)</f>
        <v>215</v>
      </c>
      <c r="Q18" s="14">
        <f>SUMIF($C$10:$C$15,$C$18,Q10:Q15)</f>
        <v>838</v>
      </c>
      <c r="R18" s="16">
        <f>IF(D18&gt;0,ROUND((Q18/D18)*12.5,2),0)</f>
        <v>48.72</v>
      </c>
    </row>
    <row r="19" spans="1:23" ht="20.100000000000001" customHeight="1" x14ac:dyDescent="0.2">
      <c r="A19" s="66" t="s">
        <v>59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</row>
    <row r="20" spans="1:23" s="22" customFormat="1" ht="20.100000000000001" customHeight="1" x14ac:dyDescent="0.2">
      <c r="A20" s="17"/>
      <c r="B20" s="18" t="s">
        <v>60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9"/>
      <c r="S20" s="20"/>
      <c r="T20" s="21"/>
      <c r="U20" s="20"/>
      <c r="V20" s="20"/>
      <c r="W20" s="20"/>
    </row>
    <row r="21" spans="1:23" s="22" customFormat="1" ht="20.100000000000001" customHeight="1" x14ac:dyDescent="0.2">
      <c r="A21" s="74">
        <v>43593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  <c r="S21" s="20"/>
      <c r="T21" s="21"/>
      <c r="U21" s="20"/>
      <c r="V21" s="20"/>
      <c r="W21" s="20"/>
    </row>
    <row r="22" spans="1:23" s="22" customFormat="1" ht="20.100000000000001" customHeight="1" x14ac:dyDescent="0.2">
      <c r="A22" s="17"/>
      <c r="B22" s="23" t="s">
        <v>61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9"/>
      <c r="S22" s="20"/>
      <c r="T22" s="21"/>
      <c r="U22" s="20"/>
      <c r="V22" s="20"/>
      <c r="W22" s="20"/>
    </row>
    <row r="23" spans="1:23" s="22" customFormat="1" ht="20.100000000000001" customHeight="1" thickBot="1" x14ac:dyDescent="0.25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  <c r="S23" s="20"/>
      <c r="T23" s="21"/>
      <c r="U23" s="20"/>
      <c r="V23" s="20"/>
      <c r="W23" s="20"/>
    </row>
    <row r="1004" spans="1:23" ht="24.95" customHeight="1" x14ac:dyDescent="0.2">
      <c r="A1004" s="25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</row>
    <row r="1005" spans="1:23" ht="24.95" customHeight="1" x14ac:dyDescent="0.2">
      <c r="A1005" s="2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</row>
    <row r="1006" spans="1:23" ht="24.95" customHeight="1" x14ac:dyDescent="0.2">
      <c r="A1006" s="2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</row>
    <row r="1007" spans="1:23" ht="24.95" customHeight="1" x14ac:dyDescent="0.2">
      <c r="A1007" s="2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</row>
    <row r="1008" spans="1:23" ht="24.95" customHeight="1" x14ac:dyDescent="0.2">
      <c r="A1008" s="2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/>
      <c r="T1008" s="26"/>
      <c r="U1008" s="26"/>
      <c r="V1008" s="26"/>
      <c r="W1008" s="26"/>
    </row>
    <row r="1009" spans="1:23" ht="24.95" customHeight="1" x14ac:dyDescent="0.2">
      <c r="A1009" s="2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</row>
    <row r="1010" spans="1:23" ht="24.95" customHeight="1" x14ac:dyDescent="0.2">
      <c r="A1010" s="2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</row>
    <row r="1011" spans="1:23" ht="24.95" customHeight="1" x14ac:dyDescent="0.2">
      <c r="A1011" s="2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</row>
    <row r="1012" spans="1:23" ht="24.95" customHeight="1" x14ac:dyDescent="0.2">
      <c r="A1012" s="2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</row>
    <row r="1013" spans="1:23" ht="24.95" customHeight="1" x14ac:dyDescent="0.2">
      <c r="A1013" s="2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</row>
    <row r="1014" spans="1:23" ht="24.95" customHeight="1" x14ac:dyDescent="0.2">
      <c r="A1014" s="2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</row>
    <row r="1015" spans="1:23" ht="24.95" customHeight="1" x14ac:dyDescent="0.2">
      <c r="A1015" s="2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</row>
    <row r="1016" spans="1:23" ht="24.95" customHeight="1" x14ac:dyDescent="0.2">
      <c r="A1016" s="2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</row>
    <row r="1017" spans="1:23" ht="24.95" customHeight="1" x14ac:dyDescent="0.2">
      <c r="A1017" s="2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</row>
    <row r="1018" spans="1:23" ht="24.95" customHeight="1" x14ac:dyDescent="0.2">
      <c r="A1018" s="2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/>
    </row>
    <row r="1019" spans="1:23" ht="24.95" customHeight="1" x14ac:dyDescent="0.2">
      <c r="A1019" s="2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</row>
    <row r="1020" spans="1:23" ht="24.95" customHeight="1" x14ac:dyDescent="0.2">
      <c r="A1020" s="2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</row>
    <row r="1021" spans="1:23" ht="24.95" customHeight="1" x14ac:dyDescent="0.2">
      <c r="A1021" s="2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</row>
    <row r="1022" spans="1:23" ht="24.95" customHeight="1" x14ac:dyDescent="0.2">
      <c r="A1022" s="2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</row>
    <row r="1023" spans="1:23" ht="24.95" customHeight="1" x14ac:dyDescent="0.2">
      <c r="A1023" s="2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</row>
  </sheetData>
  <sheetProtection algorithmName="SHA-512" hashValue="UCvazk5ncIljxQHUiBQNtgh1jbT2eGRwk6E8vQXczPQeqCv+yIl78/gnC38zA08/cVD6SsZ0mRI8sVIs/0Pj3A==" saltValue="faOv/+Yr4KYbqowQ5i6BBw==" spinCount="100000" sheet="1" objects="1" scenarios="1"/>
  <mergeCells count="33">
    <mergeCell ref="A1:R1"/>
    <mergeCell ref="A2:R2"/>
    <mergeCell ref="A3:R3"/>
    <mergeCell ref="A4:R4"/>
    <mergeCell ref="A5:R5"/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A10:A12"/>
    <mergeCell ref="B10:B12"/>
    <mergeCell ref="A13:A15"/>
    <mergeCell ref="B13:B15"/>
    <mergeCell ref="J8:J9"/>
    <mergeCell ref="K8:K9"/>
    <mergeCell ref="L8:L9"/>
    <mergeCell ref="M8:M9"/>
    <mergeCell ref="N8:N9"/>
    <mergeCell ref="O8:O9"/>
    <mergeCell ref="A16:B18"/>
    <mergeCell ref="A19:R19"/>
    <mergeCell ref="A21:R21"/>
    <mergeCell ref="A23:R23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101</vt:lpstr>
      <vt:lpstr>002</vt:lpstr>
      <vt:lpstr>041</vt:lpstr>
      <vt:lpstr>122</vt:lpstr>
      <vt:lpstr>086</vt:lpstr>
      <vt:lpstr>087</vt:lpstr>
      <vt:lpstr>402</vt:lpstr>
      <vt:lpstr>'002'!Print_Area</vt:lpstr>
      <vt:lpstr>'041'!Print_Area</vt:lpstr>
      <vt:lpstr>'086'!Print_Area</vt:lpstr>
      <vt:lpstr>'087'!Print_Area</vt:lpstr>
      <vt:lpstr>'101'!Print_Area</vt:lpstr>
      <vt:lpstr>'122'!Print_Area</vt:lpstr>
      <vt:lpstr>'402'!Print_Area</vt:lpstr>
      <vt:lpstr>'002'!Print_Titles</vt:lpstr>
      <vt:lpstr>'041'!Print_Titles</vt:lpstr>
      <vt:lpstr>'086'!Print_Titles</vt:lpstr>
      <vt:lpstr>'087'!Print_Titles</vt:lpstr>
      <vt:lpstr>'101'!Print_Titles</vt:lpstr>
      <vt:lpstr>'122'!Print_Titles</vt:lpstr>
      <vt:lpstr>'402'!Print_Titles</vt:lpstr>
    </vt:vector>
  </TitlesOfParts>
  <Company>NEUTEK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Kishor</dc:creator>
  <cp:lastModifiedBy>Kishor</cp:lastModifiedBy>
  <dcterms:created xsi:type="dcterms:W3CDTF">2013-06-01T03:10:30Z</dcterms:created>
  <dcterms:modified xsi:type="dcterms:W3CDTF">2019-05-07T19:07:41Z</dcterms:modified>
</cp:coreProperties>
</file>